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shcp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</definedNames>
  <calcPr fullCalcOnLoad="1"/>
</workbook>
</file>

<file path=xl/sharedStrings.xml><?xml version="1.0" encoding="utf-8"?>
<sst xmlns="http://schemas.openxmlformats.org/spreadsheetml/2006/main" count="96" uniqueCount="96">
  <si>
    <t>SUMA</t>
  </si>
  <si>
    <t>Total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</si>
  <si>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</si>
  <si>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</si>
  <si>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</si>
  <si>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</si>
  <si>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</si>
  <si>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</si>
  <si>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</si>
  <si>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</si>
  <si>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</si>
  <si>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</si>
  <si>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</si>
  <si>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</si>
  <si>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</si>
  <si>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</si>
  <si>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</si>
  <si>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</si>
  <si>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</si>
  <si>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 DE CASTREJÓN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</si>
  <si>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</si>
  <si>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</si>
  <si>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</si>
  <si>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</si>
  <si>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</si>
  <si>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</si>
  <si>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</si>
  <si>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BENÍTO JUÁREZ</t>
  </si>
  <si>
    <t>BUENAVISTA DE CUELLAR</t>
  </si>
  <si>
    <t>COAHUAYUTLA DE J. MA.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</si>
  <si>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</si>
  <si>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</si>
  <si>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</si>
  <si>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</si>
  <si>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</si>
  <si>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</si>
  <si>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</si>
  <si>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</si>
  <si>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</si>
  <si>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</si>
  <si>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</si>
  <si>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</si>
  <si>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</si>
  <si>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</si>
  <si>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</si>
  <si>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</si>
  <si>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</si>
  <si>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</si>
  <si>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</si>
  <si>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</si>
  <si>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</si>
  <si>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</si>
  <si>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</si>
  <si>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</si>
  <si>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</si>
  <si>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</si>
  <si>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</si>
  <si>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</si>
  <si>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</si>
  <si>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</si>
  <si>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</si>
  <si>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</si>
  <si>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</si>
  <si>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</si>
  <si>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</si>
  <si>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</si>
  <si>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</si>
  <si>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</si>
  <si>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</si>
  <si>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</si>
  <si>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</si>
  <si>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</si>
  <si>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</si>
  <si>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</si>
  <si>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</si>
  <si>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</si>
  <si>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TLACOAPA</t>
  </si>
  <si>
    <t>TLACOACHISTLAHUACA</t>
  </si>
  <si>
    <t>TLALCHAPA</t>
  </si>
  <si>
    <t>TLALIXTAQUILLA DE MALDONADO</t>
  </si>
  <si>
    <t>TLAPA DE COMONFORT</t>
  </si>
  <si>
    <t>TLAPEHUALA</t>
  </si>
  <si>
    <t>LA UNIÓN DE I. MONTES DE OCA</t>
  </si>
  <si>
    <t>XALPATLÁHUAC</t>
  </si>
  <si>
    <t>XOCHISTLAHUACA</t>
  </si>
  <si>
    <t>XOCHIHUEHUETLÁN</t>
  </si>
  <si>
    <t>ZAPOTITLÁN TABLAS</t>
  </si>
  <si>
    <t>ZIRÁNDARO</t>
  </si>
  <si>
    <t>ZITLALA</t>
  </si>
  <si>
    <t>MARQUELIA</t>
  </si>
  <si>
    <t>JOSÉ JOAQUÍN DE HERRERA</t>
  </si>
  <si>
    <t>COCHOAPA EL GRANDE</t>
  </si>
  <si>
    <t>JUCHITÁN</t>
  </si>
  <si>
    <t>ILIATENCO</t>
  </si>
  <si>
    <t>PARTICIPACIONES FEDERALES MINISTRADAS A LOS MUNICIPIOS DEL</t>
  </si>
  <si>
    <t xml:space="preserve"> ESTADO DE GUERRERO EN EL MES DE ABRIL DEL EJERCICIO FISCAL 2014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</si>
</sst>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.0"/>
    <numFmt numFmtId="167" formatCode="#,##0.00_ ;[Red]\-#,##0.00\ "/>
    <numFmt numFmtId="168" formatCode="mm/yy"/>
    <numFmt numFmtId="169" formatCode="_-\$* #,##0.00_-;&quot;-$&quot;* #,##0.00_-;_-\$* \-??_-;_-@_-"/>
    <numFmt numFmtId="170" formatCode="_(* #,##0.00_);_(* \(#,##0.00\);_(* &quot;-&quot;??_);_(@_)"/>
    <numFmt numFmtId="171" formatCode="0.0%"/>
    <numFmt numFmtId="172" formatCode="#,##0.0_ ;[Red]\-#,##0.0\ "/>
    <numFmt numFmtId="173" formatCode="[$-80A]d&quot; de &quot;mmmm&quot; de &quot;yyyy;@"/>
    <numFmt numFmtId="174" formatCode="dd/mm/yy;@"/>
    <numFmt numFmtId="175" formatCode="#,##0.00;\(#,##0.00\)"/>
    <numFmt numFmtId="176" formatCode="[$-80A]dddd\,\ dd&quot; de &quot;mmmm&quot; de &quot;yyyy"/>
    <numFmt numFmtId="177" formatCode="0.0000%"/>
    <numFmt numFmtId="178" formatCode="0.000%"/>
    <numFmt numFmtId="179" formatCode="0.00_ ;[Red]\-0.00\ "/>
    <numFmt numFmtId="180" formatCode="_-* #,##0.000_-;\-* #,##0.000_-;_-* \-??_-;_-@_-"/>
    <numFmt numFmtId="181" formatCode="_-* #,##0.0000_-;\-* #,##0.0000_-;_-* \-??_-;_-@_-"/>
    <numFmt numFmtId="182" formatCode="_-* #,##0.00000_-;\-* #,##0.00000_-;_-* \-??_-;_-@_-"/>
    <numFmt numFmtId="183" formatCode="_-* #,##0.000000_-;\-* #,##0.000000_-;_-* \-??_-;_-@_-"/>
    <numFmt numFmtId="184" formatCode="_-* #,##0.0000000_-;\-* #,##0.0000000_-;_-* \-??_-;_-@_-"/>
    <numFmt numFmtId="185" formatCode="_-* #,##0.00000000_-;\-* #,##0.00000000_-;_-* \-??_-;_-@_-"/>
    <numFmt numFmtId="186" formatCode="_-* #,##0.00000000_-;\-* #,##0.00000000_-;_-* &quot;-&quot;????????_-;_-@_-"/>
    <numFmt numFmtId="187" formatCode="_-* #,##0.0000000_-;\-* #,##0.0000000_-;_-* &quot;-&quot;???????_-;_-@_-"/>
    <numFmt numFmtId="188" formatCode="dd/mm/yyyy;@"/>
    <numFmt numFmtId="189" formatCode="#,##0.000_ ;[Red]\-#,##0.000\ "/>
    <numFmt numFmtId="190" formatCode="mmm\-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_-;\-* #,##0.0_-;_-* &quot;-&quot;??_-;_-@_-"/>
    <numFmt numFmtId="196" formatCode="_-* #,##0.0_-;\-* #,##0.0_-;_-* &quot;-&quot;?_-;_-@_-"/>
    <numFmt numFmtId="197" formatCode="_-* #,##0.000_-;\-* #,##0.000_-;_-* &quot;-&quot;??_-;_-@_-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0.00000000"/>
    <numFmt numFmtId="204" formatCode="0.0000000"/>
    <numFmt numFmtId="205" formatCode="_-* #,##0_-;\-* #,##0_-;_-* &quot;-&quot;??_-;_-@_-"/>
    <numFmt numFmtId="206" formatCode="#,##0.0_ ;\-#,##0.0\ "/>
    <numFmt numFmtId="207" formatCode="_-* #,##0.0000_-;\-* #,##0.0000_-;_-* &quot;-&quot;??_-;_-@_-"/>
    <numFmt numFmtId="208" formatCode="_-* #,##0.00000_-;\-* #,##0.00000_-;_-* &quot;-&quot;??_-;_-@_-"/>
    <numFmt numFmtId="209" formatCode="_-* #,##0.00000_-;\-* #,##0.00000_-;_-* &quot;-&quot;?????_-;_-@_-"/>
    <numFmt numFmtId="210" formatCode="#,##0.000"/>
    <numFmt numFmtId="211" formatCode="[$-80A]hh:mm:ss\ \a\.m\./\p\.m\."/>
    <numFmt numFmtId="212" formatCode="#,##0.00000000"/>
    <numFmt numFmtId="213" formatCode="_-* #,##0.0_-;\-* #,##0.0_-;_-* \-??_-;_-@_-"/>
    <numFmt numFmtId="214" formatCode="_-* #,##0.000000000_-;\-* #,##0.000000000_-;_-* \-??_-;_-@_-"/>
    <numFmt numFmtId="215" formatCode="_-* #,##0.0000000000_-;\-* #,##0.0000000000_-;_-* \-??_-;_-@_-"/>
    <numFmt numFmtId="216" formatCode="_-* #,##0.000000000_-;\-* #,##0.000000000_-;_-* &quot;-&quot;?????????_-;_-@_-"/>
    <numFmt numFmtId="217" formatCode="\(#,##0\);\(#,##0\)"/>
    <numFmt numFmtId="218" formatCode="\(#,##0.00\);\(#,##0.00\)"/>
    <numFmt numFmtId="219" formatCode="_-* #,##0.000000_-;\-* #,##0.000000_-;_-* &quot;-&quot;??_-;_-@_-"/>
    <numFmt numFmtId="220" formatCode="_-* #,##0.0000000_-;\-* #,##0.0000000_-;_-* &quot;-&quot;??_-;_-@_-"/>
    <numFmt numFmtId="221" formatCode="_-* #,##0.00000000_-;\-* #,##0.00000000_-;_-* &quot;-&quot;??_-;_-@_-"/>
    <numFmt numFmtId="222" formatCode="#,##0.000000000_ ;\-#,##0.000000000\ "/>
    <numFmt numFmtId="223" formatCode="#,##0.00000000000"/>
    <numFmt numFmtId="224" formatCode="0.00_ ;\-0.00\ "/>
    <numFmt numFmtId="225" formatCode="_-* #,##0_-;\-* #,##0_-;_-* \-??_-;_-@_-"/>
  </numFmts>
  <fonts count="43"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4" fillId="0" borderId="0" applyFont="0" applyFill="0" applyBorder="0" applyAlignment="0" applyProtection="0"/>
    <xf numFmtId="164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8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Alignment="1">
      <alignment horizontal="centerContinuous"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7" fillId="0" borderId="0" xfId="60" applyNumberFormat="1" applyFont="1" applyAlignment="1">
      <alignment horizontal="centerContinuous"/>
      <protection/>
    </xf>
    <xf numFmtId="0" fontId="7" fillId="0" borderId="0" xfId="60" applyNumberFormat="1" applyFont="1" applyAlignment="1">
      <alignment horizontal="left"/>
      <protection/>
    </xf>
    <xf numFmtId="164" fontId="7" fillId="0" borderId="0" xfId="55" applyFont="1" applyFill="1" applyBorder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49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8" fillId="0" borderId="0" xfId="60" applyNumberFormat="1" applyFont="1" applyFill="1" applyBorder="1" applyAlignment="1">
      <alignment horizontal="centerContinuous"/>
      <protection/>
    </xf>
    <xf numFmtId="0" fontId="7" fillId="0" borderId="0" xfId="60" applyNumberFormat="1" applyFont="1" applyFill="1" applyBorder="1" applyAlignment="1">
      <alignment horizontal="centerContinuous"/>
      <protection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225" fontId="3" fillId="0" borderId="0" xfId="49" applyNumberFormat="1" applyFont="1" applyFill="1" applyAlignment="1">
      <alignment/>
    </xf>
    <xf numFmtId="225" fontId="3" fillId="0" borderId="0" xfId="49" applyNumberFormat="1" applyFont="1" applyFill="1" applyAlignment="1">
      <alignment horizontal="center"/>
    </xf>
    <xf numFmtId="225" fontId="3" fillId="0" borderId="10" xfId="49" applyNumberFormat="1" applyFont="1" applyBorder="1" applyAlignment="1">
      <alignment/>
    </xf>
    <xf numFmtId="225" fontId="3" fillId="26" borderId="10" xfId="49" applyNumberFormat="1" applyFont="1" applyFill="1" applyBorder="1" applyAlignment="1">
      <alignment/>
    </xf>
    <xf numFmtId="225" fontId="3" fillId="0" borderId="10" xfId="49" applyNumberFormat="1" applyFont="1" applyBorder="1" applyAlignment="1" applyProtection="1">
      <alignment/>
      <protection hidden="1"/>
    </xf>
    <xf numFmtId="225" fontId="2" fillId="3" borderId="10" xfId="49" applyNumberFormat="1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_PART0505" xfId="55"/>
    <cellStyle name="Currency" xfId="56"/>
    <cellStyle name="Currency [0]" xfId="57"/>
    <cellStyle name="Neutral" xfId="58"/>
    <cellStyle name="Normal 2" xfId="59"/>
    <cellStyle name="Normal_Libro1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2014\Excel\Acdo%204o.%20Trimestre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FFMPAL"/>
      <sheetName val="FIM"/>
      <sheetName val="FAEIM"/>
      <sheetName val="TOTAL"/>
      <sheetName val="Publica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20" customWidth="1"/>
    <col min="2" max="2" width="24.140625" style="14" bestFit="1" customWidth="1"/>
    <col min="3" max="13" width="13.140625" style="14" customWidth="1"/>
    <col min="14" max="16384" width="11.421875" style="14" customWidth="1"/>
  </cols>
  <sheetData>
    <row r="1" spans="2:13" ht="18">
      <c r="B1" s="1" t="s">
        <v>94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18.75">
      <c r="A2" s="22"/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4" customFormat="1" ht="8.25" customHeight="1" thickBot="1">
      <c r="A3" s="23"/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</row>
    <row r="4" spans="1:13" s="8" customFormat="1" ht="77.25" thickBot="1">
      <c r="A4" s="16"/>
      <c r="B4" s="17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9" t="s">
        <v>1</v>
      </c>
    </row>
    <row r="5" spans="1:12" s="9" customFormat="1" ht="5.25" customHeight="1">
      <c r="A5" s="20"/>
      <c r="E5" s="10"/>
      <c r="F5" s="10"/>
      <c r="I5" s="10"/>
      <c r="J5" s="10"/>
      <c r="L5" s="10"/>
    </row>
    <row r="6" spans="1:13" s="12" customFormat="1" ht="13.5">
      <c r="A6" s="24"/>
      <c r="B6" s="11" t="s">
        <v>0</v>
      </c>
      <c r="C6" s="32">
        <f aca="true" t="shared" si="0" ref="C6:M6">SUM(C8:C88)</f>
        <v>170327146.79999995</v>
      </c>
      <c r="D6" s="32">
        <f t="shared" si="0"/>
        <v>29581027.000000015</v>
      </c>
      <c r="E6" s="32">
        <f t="shared" si="0"/>
        <v>941700.5999999997</v>
      </c>
      <c r="F6" s="32">
        <f>SUM(F8:F88)</f>
        <v>5054564.440000001</v>
      </c>
      <c r="G6" s="32">
        <f>SUM(G8:G88)</f>
        <v>2594871.1999999993</v>
      </c>
      <c r="H6" s="32">
        <f>SUM(H8:H88)</f>
        <v>22885318.200000007</v>
      </c>
      <c r="I6" s="32">
        <f>SUM(I8:I88)</f>
        <v>11281902.6</v>
      </c>
      <c r="J6" s="32">
        <f t="shared" si="0"/>
        <v>22196487.999999996</v>
      </c>
      <c r="K6" s="32">
        <f>SUM(K8:K88)</f>
        <v>307650.80000000016</v>
      </c>
      <c r="L6" s="32">
        <f>SUM(L8:L88)</f>
        <v>50217585.89999999</v>
      </c>
      <c r="M6" s="32">
        <f t="shared" si="0"/>
        <v>315388255.5399999</v>
      </c>
    </row>
    <row r="7" spans="1:13" s="9" customFormat="1" ht="5.25" customHeight="1">
      <c r="A7" s="20"/>
      <c r="C7" s="27"/>
      <c r="D7" s="27"/>
      <c r="E7" s="28"/>
      <c r="F7" s="28"/>
      <c r="G7" s="27"/>
      <c r="H7" s="27"/>
      <c r="I7" s="28"/>
      <c r="J7" s="28"/>
      <c r="K7" s="27"/>
      <c r="L7" s="28"/>
      <c r="M7" s="27"/>
    </row>
    <row r="8" spans="1:13" ht="13.5">
      <c r="A8" s="25"/>
      <c r="B8" s="13" t="s">
        <v>13</v>
      </c>
      <c r="C8" s="29">
        <v>41571905.96</v>
      </c>
      <c r="D8" s="29">
        <v>11030083.1</v>
      </c>
      <c r="E8" s="29">
        <v>226734.52</v>
      </c>
      <c r="F8" s="29">
        <v>1108748.93</v>
      </c>
      <c r="G8" s="29">
        <v>636568.62</v>
      </c>
      <c r="H8" s="30">
        <v>5638851.07</v>
      </c>
      <c r="I8" s="29">
        <v>3773285.6900000004</v>
      </c>
      <c r="J8" s="29">
        <v>7467255.41</v>
      </c>
      <c r="K8" s="29">
        <v>72545.29</v>
      </c>
      <c r="L8" s="29">
        <v>9407020.25</v>
      </c>
      <c r="M8" s="31">
        <f aca="true" t="shared" si="1" ref="M8:M39">SUM(C8:L8)</f>
        <v>80932998.84</v>
      </c>
    </row>
    <row r="9" spans="1:13" ht="13.5">
      <c r="A9" s="25"/>
      <c r="B9" s="13" t="s">
        <v>14</v>
      </c>
      <c r="C9" s="29">
        <v>1262663.6099999999</v>
      </c>
      <c r="D9" s="29">
        <v>179652</v>
      </c>
      <c r="E9" s="29">
        <v>7339.09</v>
      </c>
      <c r="F9" s="29">
        <v>38485.18</v>
      </c>
      <c r="G9" s="29">
        <v>19293.34</v>
      </c>
      <c r="H9" s="30">
        <v>168212.55</v>
      </c>
      <c r="I9" s="29">
        <v>78680.90000000001</v>
      </c>
      <c r="J9" s="29">
        <v>154800.11</v>
      </c>
      <c r="K9" s="29">
        <v>2518.08</v>
      </c>
      <c r="L9" s="29">
        <v>376037.31999999995</v>
      </c>
      <c r="M9" s="31">
        <f t="shared" si="1"/>
        <v>2287682.1799999997</v>
      </c>
    </row>
    <row r="10" spans="1:13" ht="13.5">
      <c r="A10" s="25"/>
      <c r="B10" s="13" t="s">
        <v>15</v>
      </c>
      <c r="C10" s="29">
        <v>943044.46</v>
      </c>
      <c r="D10" s="29">
        <v>133303.14</v>
      </c>
      <c r="E10" s="29">
        <v>5552.94</v>
      </c>
      <c r="F10" s="29">
        <v>29468.84</v>
      </c>
      <c r="G10" s="29">
        <v>14421.02</v>
      </c>
      <c r="H10" s="30">
        <v>125344.83</v>
      </c>
      <c r="I10" s="29">
        <v>58960.350000000006</v>
      </c>
      <c r="J10" s="29">
        <v>116001.07</v>
      </c>
      <c r="K10" s="29">
        <v>1928.14</v>
      </c>
      <c r="L10" s="29">
        <v>272840.93</v>
      </c>
      <c r="M10" s="31">
        <f t="shared" si="1"/>
        <v>1700865.7200000002</v>
      </c>
    </row>
    <row r="11" spans="1:13" ht="13.5">
      <c r="A11" s="25"/>
      <c r="B11" s="13" t="s">
        <v>16</v>
      </c>
      <c r="C11" s="29">
        <v>1752880.96</v>
      </c>
      <c r="D11" s="29">
        <v>201403.78</v>
      </c>
      <c r="E11" s="29">
        <v>11071.66</v>
      </c>
      <c r="F11" s="29">
        <v>62375.97</v>
      </c>
      <c r="G11" s="29">
        <v>26924.7</v>
      </c>
      <c r="H11" s="30">
        <v>229967.59</v>
      </c>
      <c r="I11" s="29">
        <v>89406.41</v>
      </c>
      <c r="J11" s="29">
        <v>175901.93</v>
      </c>
      <c r="K11" s="29">
        <v>4081.25</v>
      </c>
      <c r="L11" s="29">
        <v>401415.02</v>
      </c>
      <c r="M11" s="31">
        <f t="shared" si="1"/>
        <v>2955429.27</v>
      </c>
    </row>
    <row r="12" spans="1:13" ht="13.5">
      <c r="A12" s="25"/>
      <c r="B12" s="13" t="s">
        <v>17</v>
      </c>
      <c r="C12" s="29">
        <v>811211.9299999999</v>
      </c>
      <c r="D12" s="29">
        <v>105353.74</v>
      </c>
      <c r="E12" s="29">
        <v>4672.63</v>
      </c>
      <c r="F12" s="29">
        <v>24295.06</v>
      </c>
      <c r="G12" s="29">
        <v>12388.45</v>
      </c>
      <c r="H12" s="30">
        <v>108240.70999999999</v>
      </c>
      <c r="I12" s="29">
        <v>45925.21</v>
      </c>
      <c r="J12" s="29">
        <v>90355.2</v>
      </c>
      <c r="K12" s="29">
        <v>1589.62</v>
      </c>
      <c r="L12" s="29">
        <v>243815.27000000002</v>
      </c>
      <c r="M12" s="31">
        <f t="shared" si="1"/>
        <v>1447847.82</v>
      </c>
    </row>
    <row r="13" spans="1:13" ht="13.5">
      <c r="A13" s="25"/>
      <c r="B13" s="13" t="s">
        <v>18</v>
      </c>
      <c r="C13" s="29">
        <v>461597.64</v>
      </c>
      <c r="D13" s="29">
        <v>48382.57</v>
      </c>
      <c r="E13" s="29">
        <v>2044.98</v>
      </c>
      <c r="F13" s="29">
        <v>9309.45</v>
      </c>
      <c r="G13" s="29">
        <v>6090.219999999999</v>
      </c>
      <c r="H13" s="30">
        <v>54664.28</v>
      </c>
      <c r="I13" s="29">
        <v>26503.02</v>
      </c>
      <c r="J13" s="29">
        <v>42468.740000000005</v>
      </c>
      <c r="K13" s="29">
        <v>609.12</v>
      </c>
      <c r="L13" s="29">
        <v>170064.56</v>
      </c>
      <c r="M13" s="31">
        <f t="shared" si="1"/>
        <v>821734.5800000001</v>
      </c>
    </row>
    <row r="14" spans="1:13" ht="13.5">
      <c r="A14" s="25"/>
      <c r="B14" s="13" t="s">
        <v>19</v>
      </c>
      <c r="C14" s="29">
        <v>740920.27</v>
      </c>
      <c r="D14" s="29">
        <v>74361.5</v>
      </c>
      <c r="E14" s="29">
        <v>4051.13</v>
      </c>
      <c r="F14" s="29">
        <v>39990.06</v>
      </c>
      <c r="G14" s="29">
        <v>11280.43</v>
      </c>
      <c r="H14" s="30">
        <v>99732.76000000001</v>
      </c>
      <c r="I14" s="29">
        <v>31581.92</v>
      </c>
      <c r="J14" s="29">
        <v>62135.58</v>
      </c>
      <c r="K14" s="29">
        <v>1308.27</v>
      </c>
      <c r="L14" s="29">
        <v>242344.15000000002</v>
      </c>
      <c r="M14" s="31">
        <f t="shared" si="1"/>
        <v>1307706.0700000003</v>
      </c>
    </row>
    <row r="15" spans="1:13" ht="13.5">
      <c r="A15" s="25"/>
      <c r="B15" s="13" t="s">
        <v>20</v>
      </c>
      <c r="C15" s="29">
        <v>2684565.54</v>
      </c>
      <c r="D15" s="29">
        <v>340901.01</v>
      </c>
      <c r="E15" s="29">
        <v>12462.34</v>
      </c>
      <c r="F15" s="29">
        <v>49993.69</v>
      </c>
      <c r="G15" s="29">
        <v>40518.68</v>
      </c>
      <c r="H15" s="30">
        <v>370272.07999999996</v>
      </c>
      <c r="I15" s="29">
        <v>124296.42</v>
      </c>
      <c r="J15" s="29">
        <v>244545.99</v>
      </c>
      <c r="K15" s="29">
        <v>3271.08</v>
      </c>
      <c r="L15" s="29">
        <v>1131022.42</v>
      </c>
      <c r="M15" s="31">
        <f t="shared" si="1"/>
        <v>5001849.25</v>
      </c>
    </row>
    <row r="16" spans="1:13" ht="13.5">
      <c r="A16" s="25"/>
      <c r="B16" s="13" t="s">
        <v>21</v>
      </c>
      <c r="C16" s="29">
        <v>555934.99</v>
      </c>
      <c r="D16" s="29">
        <v>50622.66</v>
      </c>
      <c r="E16" s="29">
        <v>2838.81</v>
      </c>
      <c r="F16" s="29">
        <v>12967.52</v>
      </c>
      <c r="G16" s="29">
        <v>8432</v>
      </c>
      <c r="H16" s="30">
        <v>75640.34</v>
      </c>
      <c r="I16" s="29">
        <v>21463.239999999998</v>
      </c>
      <c r="J16" s="29">
        <v>42227.66</v>
      </c>
      <c r="K16" s="29">
        <v>848.46</v>
      </c>
      <c r="L16" s="29">
        <v>205546.36</v>
      </c>
      <c r="M16" s="31">
        <f t="shared" si="1"/>
        <v>976522.04</v>
      </c>
    </row>
    <row r="17" spans="1:13" ht="13.5">
      <c r="A17" s="25"/>
      <c r="B17" s="13" t="s">
        <v>22</v>
      </c>
      <c r="C17" s="29">
        <v>273294.04</v>
      </c>
      <c r="D17" s="29">
        <v>30907.74</v>
      </c>
      <c r="E17" s="29">
        <v>1536.34</v>
      </c>
      <c r="F17" s="29">
        <v>7801.44</v>
      </c>
      <c r="G17" s="29">
        <v>4167.58</v>
      </c>
      <c r="H17" s="30">
        <v>36618.05</v>
      </c>
      <c r="I17" s="29">
        <v>13590.029999999999</v>
      </c>
      <c r="J17" s="29">
        <v>26737.6</v>
      </c>
      <c r="K17" s="29">
        <v>510.45</v>
      </c>
      <c r="L17" s="29">
        <v>85866.7</v>
      </c>
      <c r="M17" s="31">
        <f t="shared" si="1"/>
        <v>481029.97</v>
      </c>
    </row>
    <row r="18" spans="1:13" ht="13.5">
      <c r="A18" s="25"/>
      <c r="B18" s="13" t="s">
        <v>23</v>
      </c>
      <c r="C18" s="29">
        <v>1049636.94</v>
      </c>
      <c r="D18" s="29">
        <v>143165.78</v>
      </c>
      <c r="E18" s="29">
        <v>6170.3</v>
      </c>
      <c r="F18" s="29">
        <v>32695.47</v>
      </c>
      <c r="G18" s="29">
        <v>16049.39</v>
      </c>
      <c r="H18" s="30">
        <v>139553.95</v>
      </c>
      <c r="I18" s="29">
        <v>62875.130000000005</v>
      </c>
      <c r="J18" s="29">
        <v>123703.16</v>
      </c>
      <c r="K18" s="29">
        <v>2139.26</v>
      </c>
      <c r="L18" s="29">
        <v>302654.1</v>
      </c>
      <c r="M18" s="31">
        <f t="shared" si="1"/>
        <v>1878643.48</v>
      </c>
    </row>
    <row r="19" spans="1:13" ht="13.5">
      <c r="A19" s="25"/>
      <c r="B19" s="13" t="s">
        <v>24</v>
      </c>
      <c r="C19" s="29">
        <v>3021174</v>
      </c>
      <c r="D19" s="29">
        <v>406652.27</v>
      </c>
      <c r="E19" s="29">
        <v>17775.690000000002</v>
      </c>
      <c r="F19" s="29">
        <v>94266.43</v>
      </c>
      <c r="G19" s="29">
        <v>46197.54</v>
      </c>
      <c r="H19" s="30">
        <v>401615.6</v>
      </c>
      <c r="I19" s="29">
        <v>167353.16999999998</v>
      </c>
      <c r="J19" s="29">
        <v>329257.62</v>
      </c>
      <c r="K19" s="29">
        <v>6167.84</v>
      </c>
      <c r="L19" s="29">
        <v>843626.62</v>
      </c>
      <c r="M19" s="31">
        <f t="shared" si="1"/>
        <v>5334086.78</v>
      </c>
    </row>
    <row r="20" spans="1:13" ht="13.5">
      <c r="A20" s="25"/>
      <c r="B20" s="13" t="s">
        <v>25</v>
      </c>
      <c r="C20" s="29">
        <v>2617198.6399999997</v>
      </c>
      <c r="D20" s="29">
        <v>353402.64</v>
      </c>
      <c r="E20" s="29">
        <v>15701.349999999999</v>
      </c>
      <c r="F20" s="29">
        <v>169453.94</v>
      </c>
      <c r="G20" s="29">
        <v>40068.5</v>
      </c>
      <c r="H20" s="30">
        <v>346697.07999999996</v>
      </c>
      <c r="I20" s="29">
        <v>153265.09</v>
      </c>
      <c r="J20" s="29">
        <v>301540.15</v>
      </c>
      <c r="K20" s="29">
        <v>5543.68</v>
      </c>
      <c r="L20" s="29">
        <v>709808.2</v>
      </c>
      <c r="M20" s="31">
        <f t="shared" si="1"/>
        <v>4712679.27</v>
      </c>
    </row>
    <row r="21" spans="1:13" ht="13.5">
      <c r="A21" s="25"/>
      <c r="B21" s="13" t="s">
        <v>26</v>
      </c>
      <c r="C21" s="29">
        <v>804634.94</v>
      </c>
      <c r="D21" s="29">
        <v>85157.83</v>
      </c>
      <c r="E21" s="29">
        <v>4528.37</v>
      </c>
      <c r="F21" s="29">
        <v>23020.24</v>
      </c>
      <c r="G21" s="29">
        <v>12271.03</v>
      </c>
      <c r="H21" s="30">
        <v>107790.94</v>
      </c>
      <c r="I21" s="29">
        <v>36368.020000000004</v>
      </c>
      <c r="J21" s="29">
        <v>71551.98</v>
      </c>
      <c r="K21" s="29">
        <v>1506.21</v>
      </c>
      <c r="L21" s="29">
        <v>248565.9</v>
      </c>
      <c r="M21" s="31">
        <f t="shared" si="1"/>
        <v>1395395.4599999997</v>
      </c>
    </row>
    <row r="22" spans="1:13" ht="13.5">
      <c r="A22" s="25"/>
      <c r="B22" s="13" t="s">
        <v>27</v>
      </c>
      <c r="C22" s="29">
        <v>1469457.04</v>
      </c>
      <c r="D22" s="29">
        <v>129913.9</v>
      </c>
      <c r="E22" s="29">
        <v>6447.45</v>
      </c>
      <c r="F22" s="29">
        <v>23574.75</v>
      </c>
      <c r="G22" s="29">
        <v>22119.13</v>
      </c>
      <c r="H22" s="30">
        <v>204181.1</v>
      </c>
      <c r="I22" s="29">
        <v>49661.21000000001</v>
      </c>
      <c r="J22" s="29">
        <v>97705.54999999999</v>
      </c>
      <c r="K22" s="29">
        <v>1542.49</v>
      </c>
      <c r="L22" s="29">
        <v>663742.56</v>
      </c>
      <c r="M22" s="31">
        <f t="shared" si="1"/>
        <v>2668345.1799999997</v>
      </c>
    </row>
    <row r="23" spans="1:13" ht="13.5">
      <c r="A23" s="25"/>
      <c r="B23" s="13" t="s">
        <v>28</v>
      </c>
      <c r="C23" s="29">
        <v>1232246.88</v>
      </c>
      <c r="D23" s="29">
        <v>103275.97</v>
      </c>
      <c r="E23" s="29">
        <v>5352.73</v>
      </c>
      <c r="F23" s="29">
        <v>19222.68</v>
      </c>
      <c r="G23" s="29">
        <v>18539.9</v>
      </c>
      <c r="H23" s="30">
        <v>171437.63</v>
      </c>
      <c r="I23" s="29">
        <v>40101.54</v>
      </c>
      <c r="J23" s="29">
        <v>78897.45999999999</v>
      </c>
      <c r="K23" s="29">
        <v>1257.74</v>
      </c>
      <c r="L23" s="29">
        <v>563602.86</v>
      </c>
      <c r="M23" s="31">
        <f t="shared" si="1"/>
        <v>2233935.3899999997</v>
      </c>
    </row>
    <row r="24" spans="1:13" ht="13.5">
      <c r="A24" s="25"/>
      <c r="B24" s="13" t="s">
        <v>41</v>
      </c>
      <c r="C24" s="29">
        <v>4504058.74</v>
      </c>
      <c r="D24" s="29">
        <v>720733.47</v>
      </c>
      <c r="E24" s="29">
        <v>25997.489999999998</v>
      </c>
      <c r="F24" s="29">
        <v>135438.21</v>
      </c>
      <c r="G24" s="29">
        <v>68792.45000000001</v>
      </c>
      <c r="H24" s="30">
        <v>600763.84</v>
      </c>
      <c r="I24" s="29">
        <v>306693.98</v>
      </c>
      <c r="J24" s="29">
        <v>603402.58</v>
      </c>
      <c r="K24" s="29">
        <v>8861.71</v>
      </c>
      <c r="L24" s="29">
        <v>1361539.9100000001</v>
      </c>
      <c r="M24" s="31">
        <f t="shared" si="1"/>
        <v>8336282.38</v>
      </c>
    </row>
    <row r="25" spans="1:13" ht="13.5">
      <c r="A25" s="25"/>
      <c r="B25" s="13" t="s">
        <v>42</v>
      </c>
      <c r="C25" s="29">
        <v>10056874.2</v>
      </c>
      <c r="D25" s="29">
        <v>2003853.97</v>
      </c>
      <c r="E25" s="29">
        <v>57305.229999999996</v>
      </c>
      <c r="F25" s="29">
        <v>294882.42</v>
      </c>
      <c r="G25" s="29">
        <v>153484.44</v>
      </c>
      <c r="H25" s="30">
        <v>1344402.5</v>
      </c>
      <c r="I25" s="29">
        <v>774368.48</v>
      </c>
      <c r="J25" s="29">
        <v>1523524.98</v>
      </c>
      <c r="K25" s="29">
        <v>19294.12</v>
      </c>
      <c r="L25" s="29">
        <v>2961753.42</v>
      </c>
      <c r="M25" s="31">
        <f t="shared" si="1"/>
        <v>19189743.759999998</v>
      </c>
    </row>
    <row r="26" spans="1:13" ht="13.5">
      <c r="A26" s="25"/>
      <c r="B26" s="13" t="s">
        <v>29</v>
      </c>
      <c r="C26" s="29">
        <v>666808.7</v>
      </c>
      <c r="D26" s="29">
        <v>70790.03</v>
      </c>
      <c r="E26" s="29">
        <v>4098.9800000000005</v>
      </c>
      <c r="F26" s="29">
        <v>22585.77</v>
      </c>
      <c r="G26" s="29">
        <v>10224.36</v>
      </c>
      <c r="H26" s="30">
        <v>87934.8</v>
      </c>
      <c r="I26" s="29">
        <v>31089.679999999997</v>
      </c>
      <c r="J26" s="29">
        <v>61167.12</v>
      </c>
      <c r="K26" s="29">
        <v>1477.78</v>
      </c>
      <c r="L26" s="29">
        <v>164501.46000000002</v>
      </c>
      <c r="M26" s="31">
        <f t="shared" si="1"/>
        <v>1120678.6800000002</v>
      </c>
    </row>
    <row r="27" spans="1:13" ht="13.5">
      <c r="A27" s="21"/>
      <c r="B27" s="13" t="s">
        <v>91</v>
      </c>
      <c r="C27" s="29">
        <v>669500.3</v>
      </c>
      <c r="D27" s="29">
        <v>99805.02</v>
      </c>
      <c r="E27" s="29">
        <v>3852.97</v>
      </c>
      <c r="F27" s="29">
        <v>20016.61</v>
      </c>
      <c r="G27" s="29">
        <v>10223.75</v>
      </c>
      <c r="H27" s="30">
        <v>89345.62</v>
      </c>
      <c r="I27" s="29">
        <v>44177.40999999999</v>
      </c>
      <c r="J27" s="29">
        <v>86916.5</v>
      </c>
      <c r="K27" s="29">
        <v>1309.68</v>
      </c>
      <c r="L27" s="29">
        <v>206325.48</v>
      </c>
      <c r="M27" s="31">
        <f t="shared" si="1"/>
        <v>1231473.34</v>
      </c>
    </row>
    <row r="28" spans="1:13" ht="13.5">
      <c r="A28" s="25"/>
      <c r="B28" s="13" t="s">
        <v>30</v>
      </c>
      <c r="C28" s="29">
        <v>860448.1699999999</v>
      </c>
      <c r="D28" s="29">
        <v>88836.2</v>
      </c>
      <c r="E28" s="29">
        <v>4783.41</v>
      </c>
      <c r="F28" s="29">
        <v>24018.55</v>
      </c>
      <c r="G28" s="29">
        <v>13112.78</v>
      </c>
      <c r="H28" s="30">
        <v>115505.33</v>
      </c>
      <c r="I28" s="29">
        <v>37651.57</v>
      </c>
      <c r="J28" s="29">
        <v>74077.26999999999</v>
      </c>
      <c r="K28" s="29">
        <v>1571.53</v>
      </c>
      <c r="L28" s="29">
        <v>272072.75</v>
      </c>
      <c r="M28" s="31">
        <f t="shared" si="1"/>
        <v>1492077.56</v>
      </c>
    </row>
    <row r="29" spans="1:13" ht="13.5">
      <c r="A29" s="25"/>
      <c r="B29" s="13" t="s">
        <v>31</v>
      </c>
      <c r="C29" s="29">
        <v>843613.3500000001</v>
      </c>
      <c r="D29" s="29">
        <v>86923.26</v>
      </c>
      <c r="E29" s="29">
        <v>4327.42</v>
      </c>
      <c r="F29" s="29">
        <v>19876.64</v>
      </c>
      <c r="G29" s="29">
        <v>12798.42</v>
      </c>
      <c r="H29" s="30">
        <v>114702.84000000001</v>
      </c>
      <c r="I29" s="29">
        <v>36212.98999999999</v>
      </c>
      <c r="J29" s="29">
        <v>71246.95</v>
      </c>
      <c r="K29" s="29">
        <v>1300.53</v>
      </c>
      <c r="L29" s="29">
        <v>310699.63</v>
      </c>
      <c r="M29" s="31">
        <f t="shared" si="1"/>
        <v>1501702.0300000003</v>
      </c>
    </row>
    <row r="30" spans="1:13" ht="13.5">
      <c r="A30" s="25"/>
      <c r="B30" s="13" t="s">
        <v>32</v>
      </c>
      <c r="C30" s="29">
        <v>589801.18</v>
      </c>
      <c r="D30" s="29">
        <v>76591.17</v>
      </c>
      <c r="E30" s="29">
        <v>3552.32</v>
      </c>
      <c r="F30" s="29">
        <v>19234.9</v>
      </c>
      <c r="G30" s="29">
        <v>9031.9</v>
      </c>
      <c r="H30" s="30">
        <v>78074.19</v>
      </c>
      <c r="I30" s="29">
        <v>33940.06</v>
      </c>
      <c r="J30" s="29">
        <v>66775.09</v>
      </c>
      <c r="K30" s="29">
        <v>1258.54</v>
      </c>
      <c r="L30" s="29">
        <v>158996.31</v>
      </c>
      <c r="M30" s="31">
        <f t="shared" si="1"/>
        <v>1037255.6600000001</v>
      </c>
    </row>
    <row r="31" spans="1:13" ht="13.5">
      <c r="A31" s="25"/>
      <c r="B31" s="13" t="s">
        <v>33</v>
      </c>
      <c r="C31" s="29">
        <v>738572.55</v>
      </c>
      <c r="D31" s="29">
        <v>99235.53</v>
      </c>
      <c r="E31" s="29">
        <v>4454.99</v>
      </c>
      <c r="F31" s="29">
        <v>24153.8</v>
      </c>
      <c r="G31" s="29">
        <v>11311.16</v>
      </c>
      <c r="H31" s="30">
        <v>97741</v>
      </c>
      <c r="I31" s="29">
        <v>44078.600000000006</v>
      </c>
      <c r="J31" s="29">
        <v>86722.1</v>
      </c>
      <c r="K31" s="29">
        <v>1580.38</v>
      </c>
      <c r="L31" s="29">
        <v>199397.66</v>
      </c>
      <c r="M31" s="31">
        <f t="shared" si="1"/>
        <v>1307247.77</v>
      </c>
    </row>
    <row r="32" spans="1:13" ht="13.5">
      <c r="A32" s="25"/>
      <c r="B32" s="13" t="s">
        <v>34</v>
      </c>
      <c r="C32" s="29">
        <v>3354324.81</v>
      </c>
      <c r="D32" s="29">
        <v>468778.79</v>
      </c>
      <c r="E32" s="29">
        <v>19832.56</v>
      </c>
      <c r="F32" s="29">
        <v>105641.38</v>
      </c>
      <c r="G32" s="29">
        <v>51307.25</v>
      </c>
      <c r="H32" s="30">
        <v>445513.58</v>
      </c>
      <c r="I32" s="29">
        <v>195231.45</v>
      </c>
      <c r="J32" s="29">
        <v>384106.52</v>
      </c>
      <c r="K32" s="29">
        <v>6912.1</v>
      </c>
      <c r="L32" s="29">
        <v>932288.02</v>
      </c>
      <c r="M32" s="31">
        <f t="shared" si="1"/>
        <v>5963936.459999999</v>
      </c>
    </row>
    <row r="33" spans="1:13" ht="13.5">
      <c r="A33" s="25"/>
      <c r="B33" s="13" t="s">
        <v>35</v>
      </c>
      <c r="C33" s="29">
        <v>2068623.35</v>
      </c>
      <c r="D33" s="29">
        <v>245741.07</v>
      </c>
      <c r="E33" s="29">
        <v>12601.400000000001</v>
      </c>
      <c r="F33" s="29">
        <v>68904.43</v>
      </c>
      <c r="G33" s="29">
        <v>31700.480000000003</v>
      </c>
      <c r="H33" s="30">
        <v>273259.37</v>
      </c>
      <c r="I33" s="29">
        <v>105306.43</v>
      </c>
      <c r="J33" s="29">
        <v>207184.28</v>
      </c>
      <c r="K33" s="29">
        <v>4508.41</v>
      </c>
      <c r="L33" s="29">
        <v>526279.45</v>
      </c>
      <c r="M33" s="31">
        <f t="shared" si="1"/>
        <v>3544108.67</v>
      </c>
    </row>
    <row r="34" spans="1:13" ht="13.5">
      <c r="A34" s="25"/>
      <c r="B34" s="13" t="s">
        <v>36</v>
      </c>
      <c r="C34" s="29">
        <v>1359793.25</v>
      </c>
      <c r="D34" s="29">
        <v>164336.42</v>
      </c>
      <c r="E34" s="29">
        <v>7564.16</v>
      </c>
      <c r="F34" s="29">
        <v>76011.38</v>
      </c>
      <c r="G34" s="29">
        <v>20723.31</v>
      </c>
      <c r="H34" s="30">
        <v>182517.49</v>
      </c>
      <c r="I34" s="29">
        <v>68582.09000000001</v>
      </c>
      <c r="J34" s="29">
        <v>134931.27000000002</v>
      </c>
      <c r="K34" s="29">
        <v>2486.71</v>
      </c>
      <c r="L34" s="29">
        <v>432951.06</v>
      </c>
      <c r="M34" s="31">
        <f t="shared" si="1"/>
        <v>2449897.14</v>
      </c>
    </row>
    <row r="35" spans="1:13" ht="13.5">
      <c r="A35" s="25"/>
      <c r="B35" s="13" t="s">
        <v>37</v>
      </c>
      <c r="C35" s="29">
        <v>475536.04</v>
      </c>
      <c r="D35" s="29">
        <v>50383.54</v>
      </c>
      <c r="E35" s="29">
        <v>2152.27</v>
      </c>
      <c r="F35" s="29">
        <v>10000.56</v>
      </c>
      <c r="G35" s="29">
        <v>6307.38</v>
      </c>
      <c r="H35" s="30">
        <v>56415.490000000005</v>
      </c>
      <c r="I35" s="29">
        <v>27383.34</v>
      </c>
      <c r="J35" s="29">
        <v>44200.71</v>
      </c>
      <c r="K35" s="29">
        <v>654.34</v>
      </c>
      <c r="L35" s="29">
        <v>170954.61</v>
      </c>
      <c r="M35" s="31">
        <f t="shared" si="1"/>
        <v>843988.2799999999</v>
      </c>
    </row>
    <row r="36" spans="1:13" ht="13.5">
      <c r="A36" s="25"/>
      <c r="B36" s="13" t="s">
        <v>38</v>
      </c>
      <c r="C36" s="29">
        <v>669444.12</v>
      </c>
      <c r="D36" s="29">
        <v>79627.04</v>
      </c>
      <c r="E36" s="29">
        <v>4170.17</v>
      </c>
      <c r="F36" s="29">
        <v>23232.18</v>
      </c>
      <c r="G36" s="29">
        <v>10273.55</v>
      </c>
      <c r="H36" s="30">
        <v>88061.22</v>
      </c>
      <c r="I36" s="29">
        <v>35356.92999999999</v>
      </c>
      <c r="J36" s="29">
        <v>69562.73</v>
      </c>
      <c r="K36" s="29">
        <v>1520.08</v>
      </c>
      <c r="L36" s="29">
        <v>161344.94</v>
      </c>
      <c r="M36" s="31">
        <f t="shared" si="1"/>
        <v>1142592.9600000002</v>
      </c>
    </row>
    <row r="37" spans="1:13" ht="13.5">
      <c r="A37" s="25"/>
      <c r="B37" s="13" t="s">
        <v>39</v>
      </c>
      <c r="C37" s="29">
        <v>520695.9</v>
      </c>
      <c r="D37" s="29">
        <v>51882.84</v>
      </c>
      <c r="E37" s="29">
        <v>2951.42</v>
      </c>
      <c r="F37" s="29">
        <v>15109.83</v>
      </c>
      <c r="G37" s="29">
        <v>7944.1900000000005</v>
      </c>
      <c r="H37" s="30">
        <v>69669.21</v>
      </c>
      <c r="I37" s="29">
        <v>22469.559999999998</v>
      </c>
      <c r="J37" s="29">
        <v>44207.54</v>
      </c>
      <c r="K37" s="29">
        <v>988.63</v>
      </c>
      <c r="L37" s="29">
        <v>158025.2</v>
      </c>
      <c r="M37" s="31">
        <f t="shared" si="1"/>
        <v>893944.3200000001</v>
      </c>
    </row>
    <row r="38" spans="1:13" ht="13.5">
      <c r="A38" s="25"/>
      <c r="B38" s="13" t="s">
        <v>40</v>
      </c>
      <c r="C38" s="29">
        <v>1150372.26</v>
      </c>
      <c r="D38" s="29">
        <v>119659.19</v>
      </c>
      <c r="E38" s="29">
        <v>7128.3</v>
      </c>
      <c r="F38" s="29">
        <v>39539.98</v>
      </c>
      <c r="G38" s="29">
        <v>17648.04</v>
      </c>
      <c r="H38" s="30">
        <v>151476.01</v>
      </c>
      <c r="I38" s="29">
        <v>52028.86000000001</v>
      </c>
      <c r="J38" s="29">
        <v>102363.76999999999</v>
      </c>
      <c r="K38" s="29">
        <v>2587.1</v>
      </c>
      <c r="L38" s="29">
        <v>275031.58</v>
      </c>
      <c r="M38" s="31">
        <f t="shared" si="1"/>
        <v>1917835.0900000003</v>
      </c>
    </row>
    <row r="39" spans="1:13" ht="13.5">
      <c r="A39" s="25"/>
      <c r="B39" s="13" t="s">
        <v>43</v>
      </c>
      <c r="C39" s="29">
        <v>2070194.54</v>
      </c>
      <c r="D39" s="29">
        <v>287066.62</v>
      </c>
      <c r="E39" s="29">
        <v>11863.62</v>
      </c>
      <c r="F39" s="29">
        <v>61384.2</v>
      </c>
      <c r="G39" s="29">
        <v>31605.329999999998</v>
      </c>
      <c r="H39" s="30">
        <v>276472.42</v>
      </c>
      <c r="I39" s="29">
        <v>120530.56999999998</v>
      </c>
      <c r="J39" s="29">
        <v>237136.91999999998</v>
      </c>
      <c r="K39" s="29">
        <v>4016.36</v>
      </c>
      <c r="L39" s="29">
        <v>624936.26</v>
      </c>
      <c r="M39" s="31">
        <f t="shared" si="1"/>
        <v>3725206.84</v>
      </c>
    </row>
    <row r="40" spans="1:13" ht="13.5">
      <c r="A40" s="25"/>
      <c r="B40" s="13" t="s">
        <v>44</v>
      </c>
      <c r="C40" s="29">
        <v>1015486.1000000001</v>
      </c>
      <c r="D40" s="29">
        <v>119914.89</v>
      </c>
      <c r="E40" s="29">
        <v>5731.98</v>
      </c>
      <c r="F40" s="29">
        <v>29224.56</v>
      </c>
      <c r="G40" s="29">
        <v>15489.31</v>
      </c>
      <c r="H40" s="30">
        <v>135968.83000000002</v>
      </c>
      <c r="I40" s="29">
        <v>51092.409999999996</v>
      </c>
      <c r="J40" s="29">
        <v>100521.35</v>
      </c>
      <c r="K40" s="29">
        <v>1912.16</v>
      </c>
      <c r="L40" s="29">
        <v>314404.57</v>
      </c>
      <c r="M40" s="31">
        <f aca="true" t="shared" si="2" ref="M40:M71">SUM(C40:L40)</f>
        <v>1789746.1600000001</v>
      </c>
    </row>
    <row r="41" spans="1:13" ht="13.5">
      <c r="A41" s="25"/>
      <c r="B41" s="13" t="s">
        <v>45</v>
      </c>
      <c r="C41" s="29">
        <v>357795.68</v>
      </c>
      <c r="D41" s="29">
        <v>34196.41</v>
      </c>
      <c r="E41" s="29">
        <v>2148.58</v>
      </c>
      <c r="F41" s="29">
        <v>11603.82</v>
      </c>
      <c r="G41" s="29">
        <v>5478.07</v>
      </c>
      <c r="H41" s="30">
        <v>47388.490000000005</v>
      </c>
      <c r="I41" s="29">
        <v>15025.950000000003</v>
      </c>
      <c r="J41" s="29">
        <v>29562.68</v>
      </c>
      <c r="K41" s="29">
        <v>759.24</v>
      </c>
      <c r="L41" s="29">
        <v>93591.87</v>
      </c>
      <c r="M41" s="31">
        <f t="shared" si="2"/>
        <v>597550.79</v>
      </c>
    </row>
    <row r="42" spans="1:13" ht="13.5">
      <c r="A42" s="25"/>
      <c r="B42" s="13" t="s">
        <v>46</v>
      </c>
      <c r="C42" s="29">
        <v>1658560.52</v>
      </c>
      <c r="D42" s="29">
        <v>208103.12</v>
      </c>
      <c r="E42" s="29">
        <v>9941.44</v>
      </c>
      <c r="F42" s="29">
        <v>53604.14</v>
      </c>
      <c r="G42" s="29">
        <v>25390.660000000003</v>
      </c>
      <c r="H42" s="30">
        <v>219742.66999999998</v>
      </c>
      <c r="I42" s="29">
        <v>89976.88</v>
      </c>
      <c r="J42" s="29">
        <v>177024.27000000002</v>
      </c>
      <c r="K42" s="29">
        <v>3507.31</v>
      </c>
      <c r="L42" s="29">
        <v>446580.47</v>
      </c>
      <c r="M42" s="31">
        <f t="shared" si="2"/>
        <v>2892431.4799999995</v>
      </c>
    </row>
    <row r="43" spans="1:13" ht="13.5">
      <c r="A43" s="25"/>
      <c r="B43" s="13" t="s">
        <v>47</v>
      </c>
      <c r="C43" s="29">
        <v>1002000.59</v>
      </c>
      <c r="D43" s="29">
        <v>104694.43</v>
      </c>
      <c r="E43" s="29">
        <v>4805.2300000000005</v>
      </c>
      <c r="F43" s="29">
        <v>21922.29</v>
      </c>
      <c r="G43" s="29">
        <v>14286.759999999998</v>
      </c>
      <c r="H43" s="30">
        <v>128188.33</v>
      </c>
      <c r="I43" s="29">
        <v>49065.919999999984</v>
      </c>
      <c r="J43" s="29">
        <v>86859.93</v>
      </c>
      <c r="K43" s="29">
        <v>1434.37</v>
      </c>
      <c r="L43" s="29">
        <v>369015.39</v>
      </c>
      <c r="M43" s="31">
        <f t="shared" si="2"/>
        <v>1782273.2400000002</v>
      </c>
    </row>
    <row r="44" spans="1:13" ht="13.5">
      <c r="A44" s="25"/>
      <c r="B44" s="13" t="s">
        <v>48</v>
      </c>
      <c r="C44" s="29">
        <v>2047346.72</v>
      </c>
      <c r="D44" s="29">
        <v>269184.98</v>
      </c>
      <c r="E44" s="29">
        <v>11129.32</v>
      </c>
      <c r="F44" s="29">
        <v>54593.2</v>
      </c>
      <c r="G44" s="29">
        <v>31160.260000000002</v>
      </c>
      <c r="H44" s="30">
        <v>275847.54000000004</v>
      </c>
      <c r="I44" s="29">
        <v>108096.40999999999</v>
      </c>
      <c r="J44" s="29">
        <v>212673.41000000003</v>
      </c>
      <c r="K44" s="29">
        <v>3572.03</v>
      </c>
      <c r="L44" s="29">
        <v>680357.8</v>
      </c>
      <c r="M44" s="31">
        <f t="shared" si="2"/>
        <v>3693961.67</v>
      </c>
    </row>
    <row r="45" spans="1:13" ht="13.5">
      <c r="A45" s="25"/>
      <c r="B45" s="13" t="s">
        <v>49</v>
      </c>
      <c r="C45" s="29">
        <v>6871133.87</v>
      </c>
      <c r="D45" s="29">
        <v>1397590.2</v>
      </c>
      <c r="E45" s="29">
        <v>37968.46</v>
      </c>
      <c r="F45" s="29">
        <v>189474.45</v>
      </c>
      <c r="G45" s="29">
        <v>104675.92000000001</v>
      </c>
      <c r="H45" s="30">
        <v>923294.54</v>
      </c>
      <c r="I45" s="29">
        <v>516594.29999999993</v>
      </c>
      <c r="J45" s="29">
        <v>1016369.29</v>
      </c>
      <c r="K45" s="29">
        <v>12397.29</v>
      </c>
      <c r="L45" s="29">
        <v>2158505.66</v>
      </c>
      <c r="M45" s="31">
        <f t="shared" si="2"/>
        <v>13228003.98</v>
      </c>
    </row>
    <row r="46" spans="1:13" ht="13.5">
      <c r="A46" s="25"/>
      <c r="B46" s="13" t="s">
        <v>50</v>
      </c>
      <c r="C46" s="29">
        <v>497345.75</v>
      </c>
      <c r="D46" s="29">
        <v>58598.89</v>
      </c>
      <c r="E46" s="29">
        <v>2938.6899999999996</v>
      </c>
      <c r="F46" s="29">
        <v>15644.32</v>
      </c>
      <c r="G46" s="29">
        <v>7607.030000000001</v>
      </c>
      <c r="H46" s="30">
        <v>66063.89</v>
      </c>
      <c r="I46" s="29">
        <v>25763.100000000002</v>
      </c>
      <c r="J46" s="29">
        <v>50687.41</v>
      </c>
      <c r="K46" s="29">
        <v>1023.61</v>
      </c>
      <c r="L46" s="29">
        <v>139100.34999999998</v>
      </c>
      <c r="M46" s="31">
        <f t="shared" si="2"/>
        <v>864773.0399999999</v>
      </c>
    </row>
    <row r="47" spans="1:13" ht="13.5">
      <c r="A47" s="25"/>
      <c r="B47" s="13" t="s">
        <v>93</v>
      </c>
      <c r="C47" s="29">
        <v>614152.72</v>
      </c>
      <c r="D47" s="29">
        <v>59011.69</v>
      </c>
      <c r="E47" s="29">
        <v>3654.56</v>
      </c>
      <c r="F47" s="29">
        <v>19578.85</v>
      </c>
      <c r="G47" s="29">
        <v>9397.73</v>
      </c>
      <c r="H47" s="30">
        <v>81476.42</v>
      </c>
      <c r="I47" s="29">
        <v>25637.35</v>
      </c>
      <c r="J47" s="29">
        <v>50439.979999999996</v>
      </c>
      <c r="K47" s="29">
        <v>1281.04</v>
      </c>
      <c r="L47" s="29">
        <v>164358.89</v>
      </c>
      <c r="M47" s="31">
        <f t="shared" si="2"/>
        <v>1028989.23</v>
      </c>
    </row>
    <row r="48" spans="1:13" ht="13.5">
      <c r="A48" s="25"/>
      <c r="B48" s="13" t="s">
        <v>51</v>
      </c>
      <c r="C48" s="29">
        <v>589701.64</v>
      </c>
      <c r="D48" s="29">
        <v>42623.57</v>
      </c>
      <c r="E48" s="29">
        <v>2729.3500000000004</v>
      </c>
      <c r="F48" s="29">
        <v>10898.95</v>
      </c>
      <c r="G48" s="29">
        <v>8899.18</v>
      </c>
      <c r="H48" s="30">
        <v>81368.22</v>
      </c>
      <c r="I48" s="29">
        <v>17687.83</v>
      </c>
      <c r="J48" s="29">
        <v>34799.79</v>
      </c>
      <c r="K48" s="29">
        <v>713.12</v>
      </c>
      <c r="L48" s="29">
        <v>249748.47</v>
      </c>
      <c r="M48" s="31">
        <f t="shared" si="2"/>
        <v>1039170.1199999999</v>
      </c>
    </row>
    <row r="49" spans="1:13" ht="13.5">
      <c r="A49" s="21"/>
      <c r="B49" s="13" t="s">
        <v>90</v>
      </c>
      <c r="C49" s="29">
        <v>656848.99</v>
      </c>
      <c r="D49" s="29">
        <v>82467.11</v>
      </c>
      <c r="E49" s="29">
        <v>4040.14</v>
      </c>
      <c r="F49" s="29">
        <v>22272.56</v>
      </c>
      <c r="G49" s="29">
        <v>10072.029999999999</v>
      </c>
      <c r="H49" s="30">
        <v>86611.79</v>
      </c>
      <c r="I49" s="29">
        <v>36637.91</v>
      </c>
      <c r="J49" s="29">
        <v>72082.96</v>
      </c>
      <c r="K49" s="29">
        <v>1457.29</v>
      </c>
      <c r="L49" s="29">
        <v>165990.27000000002</v>
      </c>
      <c r="M49" s="31">
        <f t="shared" si="2"/>
        <v>1138481.0500000003</v>
      </c>
    </row>
    <row r="50" spans="1:13" ht="13.5">
      <c r="A50" s="25"/>
      <c r="B50" s="13" t="s">
        <v>53</v>
      </c>
      <c r="C50" s="29">
        <v>1174472.31</v>
      </c>
      <c r="D50" s="29">
        <v>143057.4</v>
      </c>
      <c r="E50" s="29">
        <v>6773.78</v>
      </c>
      <c r="F50" s="29">
        <v>70526.1</v>
      </c>
      <c r="G50" s="29">
        <v>17937.38</v>
      </c>
      <c r="H50" s="30">
        <v>156675.65999999997</v>
      </c>
      <c r="I50" s="29">
        <v>61198.65999999999</v>
      </c>
      <c r="J50" s="29">
        <v>120404.8</v>
      </c>
      <c r="K50" s="29">
        <v>2307.26</v>
      </c>
      <c r="L50" s="29">
        <v>347130.92000000004</v>
      </c>
      <c r="M50" s="31">
        <f t="shared" si="2"/>
        <v>2100484.27</v>
      </c>
    </row>
    <row r="51" spans="1:13" ht="13.5">
      <c r="A51" s="21"/>
      <c r="B51" s="13" t="s">
        <v>92</v>
      </c>
      <c r="C51" s="29">
        <v>302851.32</v>
      </c>
      <c r="D51" s="29">
        <v>37720.39</v>
      </c>
      <c r="E51" s="29">
        <v>1848.24</v>
      </c>
      <c r="F51" s="29">
        <v>10121.86</v>
      </c>
      <c r="G51" s="29">
        <v>4641.56</v>
      </c>
      <c r="H51" s="30">
        <v>39992.28</v>
      </c>
      <c r="I51" s="29">
        <v>16753.899999999998</v>
      </c>
      <c r="J51" s="29">
        <v>32962.34</v>
      </c>
      <c r="K51" s="29">
        <v>662.27</v>
      </c>
      <c r="L51" s="29">
        <v>78251.6</v>
      </c>
      <c r="M51" s="31">
        <f t="shared" si="2"/>
        <v>525805.76</v>
      </c>
    </row>
    <row r="52" spans="1:13" ht="13.5">
      <c r="A52" s="25"/>
      <c r="B52" s="13" t="s">
        <v>82</v>
      </c>
      <c r="C52" s="29">
        <v>2002046.89</v>
      </c>
      <c r="D52" s="29">
        <v>225312.56</v>
      </c>
      <c r="E52" s="29">
        <v>9743.84</v>
      </c>
      <c r="F52" s="29">
        <v>41842</v>
      </c>
      <c r="G52" s="29">
        <v>30289.07</v>
      </c>
      <c r="H52" s="30">
        <v>274325.55</v>
      </c>
      <c r="I52" s="29">
        <v>85849.06</v>
      </c>
      <c r="J52" s="29">
        <v>168903.05</v>
      </c>
      <c r="K52" s="29">
        <v>2737.72</v>
      </c>
      <c r="L52" s="29">
        <v>791477.86</v>
      </c>
      <c r="M52" s="31">
        <f t="shared" si="2"/>
        <v>3632527.599999999</v>
      </c>
    </row>
    <row r="53" spans="1:13" ht="13.5">
      <c r="A53" s="25"/>
      <c r="B53" s="13" t="s">
        <v>54</v>
      </c>
      <c r="C53" s="29">
        <v>1112802.95</v>
      </c>
      <c r="D53" s="29">
        <v>138505.5</v>
      </c>
      <c r="E53" s="29">
        <v>6583.55</v>
      </c>
      <c r="F53" s="29">
        <v>35087.86</v>
      </c>
      <c r="G53" s="29">
        <v>17021.92</v>
      </c>
      <c r="H53" s="30">
        <v>147783.57</v>
      </c>
      <c r="I53" s="29">
        <v>60192.93000000001</v>
      </c>
      <c r="J53" s="29">
        <v>118426.07</v>
      </c>
      <c r="K53" s="29">
        <v>2295.79</v>
      </c>
      <c r="L53" s="29">
        <v>310828.18</v>
      </c>
      <c r="M53" s="31">
        <f t="shared" si="2"/>
        <v>1949528.32</v>
      </c>
    </row>
    <row r="54" spans="1:13" ht="13.5">
      <c r="A54" s="25"/>
      <c r="B54" s="13" t="s">
        <v>55</v>
      </c>
      <c r="C54" s="29">
        <v>1139165.02</v>
      </c>
      <c r="D54" s="29">
        <v>158637.34</v>
      </c>
      <c r="E54" s="29">
        <v>6735.1</v>
      </c>
      <c r="F54" s="29">
        <v>35874.37</v>
      </c>
      <c r="G54" s="29">
        <v>17424.46</v>
      </c>
      <c r="H54" s="30">
        <v>151302.26</v>
      </c>
      <c r="I54" s="29">
        <v>70012.29000000001</v>
      </c>
      <c r="J54" s="29">
        <v>137745.1</v>
      </c>
      <c r="K54" s="29">
        <v>2347.26</v>
      </c>
      <c r="L54" s="29">
        <v>325205.53</v>
      </c>
      <c r="M54" s="31">
        <f t="shared" si="2"/>
        <v>2044448.7300000004</v>
      </c>
    </row>
    <row r="55" spans="1:13" ht="13.5">
      <c r="A55" s="25"/>
      <c r="B55" s="13" t="s">
        <v>89</v>
      </c>
      <c r="C55" s="29">
        <v>652358.1699999999</v>
      </c>
      <c r="D55" s="29">
        <v>75545.98</v>
      </c>
      <c r="E55" s="29">
        <v>3495.5499999999997</v>
      </c>
      <c r="F55" s="29">
        <v>16882.04</v>
      </c>
      <c r="G55" s="29">
        <v>9920.7</v>
      </c>
      <c r="H55" s="30">
        <v>88098.66</v>
      </c>
      <c r="I55" s="29">
        <v>32356.019999999997</v>
      </c>
      <c r="J55" s="29">
        <v>63658.6</v>
      </c>
      <c r="K55" s="29">
        <v>1104.59</v>
      </c>
      <c r="L55" s="29">
        <v>225235.92</v>
      </c>
      <c r="M55" s="31">
        <f t="shared" si="2"/>
        <v>1168656.23</v>
      </c>
    </row>
    <row r="56" spans="1:13" ht="13.5">
      <c r="A56" s="25"/>
      <c r="B56" s="13" t="s">
        <v>56</v>
      </c>
      <c r="C56" s="29">
        <v>716110.4099999999</v>
      </c>
      <c r="D56" s="29">
        <v>97048.37</v>
      </c>
      <c r="E56" s="29">
        <v>4097.5</v>
      </c>
      <c r="F56" s="29">
        <v>21169.84</v>
      </c>
      <c r="G56" s="29">
        <v>10931.74</v>
      </c>
      <c r="H56" s="30">
        <v>95661.18</v>
      </c>
      <c r="I56" s="29">
        <v>42493.34</v>
      </c>
      <c r="J56" s="29">
        <v>83603.16</v>
      </c>
      <c r="K56" s="29">
        <v>1385.14</v>
      </c>
      <c r="L56" s="29">
        <v>220072.7</v>
      </c>
      <c r="M56" s="31">
        <f t="shared" si="2"/>
        <v>1292573.3799999997</v>
      </c>
    </row>
    <row r="57" spans="1:13" ht="13.5">
      <c r="A57" s="25"/>
      <c r="B57" s="13" t="s">
        <v>57</v>
      </c>
      <c r="C57" s="29">
        <v>773700.73</v>
      </c>
      <c r="D57" s="29">
        <v>99656.17</v>
      </c>
      <c r="E57" s="29">
        <v>4737.34</v>
      </c>
      <c r="F57" s="29">
        <v>26016.64</v>
      </c>
      <c r="G57" s="29">
        <v>11860.38</v>
      </c>
      <c r="H57" s="30">
        <v>102106.38999999998</v>
      </c>
      <c r="I57" s="29">
        <v>44299.64</v>
      </c>
      <c r="J57" s="29">
        <v>87156.95</v>
      </c>
      <c r="K57" s="29">
        <v>1702.27</v>
      </c>
      <c r="L57" s="29">
        <v>198956.94</v>
      </c>
      <c r="M57" s="31">
        <f t="shared" si="2"/>
        <v>1350193.45</v>
      </c>
    </row>
    <row r="58" spans="1:13" ht="13.5">
      <c r="A58" s="25"/>
      <c r="B58" s="13" t="s">
        <v>58</v>
      </c>
      <c r="C58" s="29">
        <v>680817.99</v>
      </c>
      <c r="D58" s="29">
        <v>70269.64</v>
      </c>
      <c r="E58" s="29">
        <v>3440.01</v>
      </c>
      <c r="F58" s="29">
        <v>31021.44</v>
      </c>
      <c r="G58" s="29">
        <v>10320.31</v>
      </c>
      <c r="H58" s="30">
        <v>92778.63</v>
      </c>
      <c r="I58" s="29">
        <v>29568.36</v>
      </c>
      <c r="J58" s="29">
        <v>58174.020000000004</v>
      </c>
      <c r="K58" s="29">
        <v>1014.86</v>
      </c>
      <c r="L58" s="29">
        <v>257853.19000000003</v>
      </c>
      <c r="M58" s="31">
        <f t="shared" si="2"/>
        <v>1235258.45</v>
      </c>
    </row>
    <row r="59" spans="1:13" ht="13.5">
      <c r="A59" s="25"/>
      <c r="B59" s="13" t="s">
        <v>59</v>
      </c>
      <c r="C59" s="29">
        <v>1190986.7000000002</v>
      </c>
      <c r="D59" s="29">
        <v>148269.16</v>
      </c>
      <c r="E59" s="29">
        <v>6727.9400000000005</v>
      </c>
      <c r="F59" s="29">
        <v>34329.38</v>
      </c>
      <c r="G59" s="29">
        <v>18167.09</v>
      </c>
      <c r="H59" s="30">
        <v>159446.05</v>
      </c>
      <c r="I59" s="29">
        <v>62988.240000000005</v>
      </c>
      <c r="J59" s="29">
        <v>123925.7</v>
      </c>
      <c r="K59" s="29">
        <v>2246.17</v>
      </c>
      <c r="L59" s="29">
        <v>369542.18</v>
      </c>
      <c r="M59" s="31">
        <f t="shared" si="2"/>
        <v>2116628.61</v>
      </c>
    </row>
    <row r="60" spans="1:13" ht="13.5">
      <c r="A60" s="25"/>
      <c r="B60" s="13" t="s">
        <v>60</v>
      </c>
      <c r="C60" s="29">
        <v>2607972.12</v>
      </c>
      <c r="D60" s="29">
        <v>377346.84</v>
      </c>
      <c r="E60" s="29">
        <v>14896.890000000001</v>
      </c>
      <c r="F60" s="29">
        <v>76837.99</v>
      </c>
      <c r="G60" s="29">
        <v>39807.75</v>
      </c>
      <c r="H60" s="30">
        <v>348487.38</v>
      </c>
      <c r="I60" s="29">
        <v>161822.67</v>
      </c>
      <c r="J60" s="29">
        <v>318376.67</v>
      </c>
      <c r="K60" s="29">
        <v>5027.5</v>
      </c>
      <c r="L60" s="29">
        <v>796810.73</v>
      </c>
      <c r="M60" s="31">
        <f t="shared" si="2"/>
        <v>4747386.54</v>
      </c>
    </row>
    <row r="61" spans="1:13" ht="13.5">
      <c r="A61" s="25"/>
      <c r="B61" s="13" t="s">
        <v>61</v>
      </c>
      <c r="C61" s="29">
        <v>406300.14</v>
      </c>
      <c r="D61" s="29">
        <v>38852.28</v>
      </c>
      <c r="E61" s="29">
        <v>2315.07</v>
      </c>
      <c r="F61" s="29">
        <v>11912.56</v>
      </c>
      <c r="G61" s="29">
        <v>6200.799999999999</v>
      </c>
      <c r="H61" s="30">
        <v>54314.479999999996</v>
      </c>
      <c r="I61" s="29">
        <v>16921.199999999997</v>
      </c>
      <c r="J61" s="29">
        <v>33291.47</v>
      </c>
      <c r="K61" s="29">
        <v>779.44</v>
      </c>
      <c r="L61" s="29">
        <v>121555.04000000001</v>
      </c>
      <c r="M61" s="31">
        <f t="shared" si="2"/>
        <v>692442.48</v>
      </c>
    </row>
    <row r="62" spans="1:13" ht="13.5">
      <c r="A62" s="25"/>
      <c r="B62" s="13" t="s">
        <v>62</v>
      </c>
      <c r="C62" s="29">
        <v>2323370.31</v>
      </c>
      <c r="D62" s="29">
        <v>300647.95</v>
      </c>
      <c r="E62" s="29">
        <v>13385.52</v>
      </c>
      <c r="F62" s="29">
        <v>69610.99</v>
      </c>
      <c r="G62" s="29">
        <v>35481.85</v>
      </c>
      <c r="H62" s="30">
        <v>309998.12</v>
      </c>
      <c r="I62" s="29">
        <v>123434.13</v>
      </c>
      <c r="J62" s="29">
        <v>242849.47</v>
      </c>
      <c r="K62" s="29">
        <v>4554.64</v>
      </c>
      <c r="L62" s="29">
        <v>681916.5499999999</v>
      </c>
      <c r="M62" s="31">
        <f t="shared" si="2"/>
        <v>4105249.5300000007</v>
      </c>
    </row>
    <row r="63" spans="1:13" ht="13.5">
      <c r="A63" s="25"/>
      <c r="B63" s="13" t="s">
        <v>63</v>
      </c>
      <c r="C63" s="29">
        <v>2531752.9</v>
      </c>
      <c r="D63" s="29">
        <v>161341.75</v>
      </c>
      <c r="E63" s="29">
        <v>8735.16</v>
      </c>
      <c r="F63" s="29">
        <v>16570.35</v>
      </c>
      <c r="G63" s="29">
        <v>37730.82</v>
      </c>
      <c r="H63" s="30">
        <v>361331.22</v>
      </c>
      <c r="I63" s="29">
        <v>55770.310000000005</v>
      </c>
      <c r="J63" s="29">
        <v>109724.86000000002</v>
      </c>
      <c r="K63" s="29">
        <v>1084.2</v>
      </c>
      <c r="L63" s="29">
        <v>1418135.83</v>
      </c>
      <c r="M63" s="31">
        <f t="shared" si="2"/>
        <v>4702177.4</v>
      </c>
    </row>
    <row r="64" spans="1:13" ht="13.5">
      <c r="A64" s="25"/>
      <c r="B64" s="13" t="s">
        <v>64</v>
      </c>
      <c r="C64" s="29">
        <v>2327031.98</v>
      </c>
      <c r="D64" s="29">
        <v>315270.21</v>
      </c>
      <c r="E64" s="29">
        <v>11785.98</v>
      </c>
      <c r="F64" s="29">
        <v>53299.64</v>
      </c>
      <c r="G64" s="29">
        <v>35279.229999999996</v>
      </c>
      <c r="H64" s="30">
        <v>317004.08999999997</v>
      </c>
      <c r="I64" s="29">
        <v>121004.90999999997</v>
      </c>
      <c r="J64" s="29">
        <v>238070.14</v>
      </c>
      <c r="K64" s="29">
        <v>3487.39</v>
      </c>
      <c r="L64" s="29">
        <v>871695.63</v>
      </c>
      <c r="M64" s="31">
        <f t="shared" si="2"/>
        <v>4293929.2</v>
      </c>
    </row>
    <row r="65" spans="1:13" ht="13.5">
      <c r="A65" s="25"/>
      <c r="B65" s="13" t="s">
        <v>65</v>
      </c>
      <c r="C65" s="29">
        <v>1570544.9700000002</v>
      </c>
      <c r="D65" s="29">
        <v>199062.09</v>
      </c>
      <c r="E65" s="29">
        <v>9326.61</v>
      </c>
      <c r="F65" s="29">
        <v>49875.4</v>
      </c>
      <c r="G65" s="29">
        <v>24029.32</v>
      </c>
      <c r="H65" s="30">
        <v>208432.38</v>
      </c>
      <c r="I65" s="29">
        <v>85844.34999999999</v>
      </c>
      <c r="J65" s="29">
        <v>168893.77000000002</v>
      </c>
      <c r="K65" s="29">
        <v>3263.34</v>
      </c>
      <c r="L65" s="29">
        <v>433853.68</v>
      </c>
      <c r="M65" s="31">
        <f t="shared" si="2"/>
        <v>2753125.9100000006</v>
      </c>
    </row>
    <row r="66" spans="1:13" ht="13.5">
      <c r="A66" s="25"/>
      <c r="B66" s="13" t="s">
        <v>66</v>
      </c>
      <c r="C66" s="29">
        <v>1699194.22</v>
      </c>
      <c r="D66" s="29">
        <v>230954.34</v>
      </c>
      <c r="E66" s="29">
        <v>10133.449999999999</v>
      </c>
      <c r="F66" s="29">
        <v>54395.12</v>
      </c>
      <c r="G66" s="29">
        <v>26004.489999999998</v>
      </c>
      <c r="H66" s="30">
        <v>225333.52000000002</v>
      </c>
      <c r="I66" s="29">
        <v>101319.01000000001</v>
      </c>
      <c r="J66" s="29">
        <v>199339.26</v>
      </c>
      <c r="K66" s="29">
        <v>3559.07</v>
      </c>
      <c r="L66" s="29">
        <v>471365.61</v>
      </c>
      <c r="M66" s="31">
        <f t="shared" si="2"/>
        <v>3021598.09</v>
      </c>
    </row>
    <row r="67" spans="1:13" ht="13.5">
      <c r="A67" s="25"/>
      <c r="B67" s="13" t="s">
        <v>67</v>
      </c>
      <c r="C67" s="29">
        <v>2432244.95</v>
      </c>
      <c r="D67" s="29">
        <v>322439.26</v>
      </c>
      <c r="E67" s="29">
        <v>14034.26</v>
      </c>
      <c r="F67" s="29">
        <v>73090.62</v>
      </c>
      <c r="G67" s="29">
        <v>37147.99</v>
      </c>
      <c r="H67" s="30">
        <v>324438.45999999996</v>
      </c>
      <c r="I67" s="29">
        <v>132598.73</v>
      </c>
      <c r="J67" s="29">
        <v>260880.29</v>
      </c>
      <c r="K67" s="29">
        <v>4782.31</v>
      </c>
      <c r="L67" s="29">
        <v>713078.97</v>
      </c>
      <c r="M67" s="31">
        <f t="shared" si="2"/>
        <v>4314735.84</v>
      </c>
    </row>
    <row r="68" spans="1:13" ht="13.5">
      <c r="A68" s="25"/>
      <c r="B68" s="13" t="s">
        <v>68</v>
      </c>
      <c r="C68" s="29">
        <v>1295586.74</v>
      </c>
      <c r="D68" s="29">
        <v>153545.41</v>
      </c>
      <c r="E68" s="29">
        <v>7936.73</v>
      </c>
      <c r="F68" s="29">
        <v>43605.16</v>
      </c>
      <c r="G68" s="29">
        <v>19861.22</v>
      </c>
      <c r="H68" s="30">
        <v>170964.77</v>
      </c>
      <c r="I68" s="29">
        <v>67232.41</v>
      </c>
      <c r="J68" s="29">
        <v>132275.86</v>
      </c>
      <c r="K68" s="29">
        <v>2853.08</v>
      </c>
      <c r="L68" s="29">
        <v>326939.08</v>
      </c>
      <c r="M68" s="31">
        <f t="shared" si="2"/>
        <v>2220800.46</v>
      </c>
    </row>
    <row r="69" spans="1:13" ht="13.5">
      <c r="A69" s="25"/>
      <c r="B69" s="13" t="s">
        <v>69</v>
      </c>
      <c r="C69" s="29">
        <v>4955636.75</v>
      </c>
      <c r="D69" s="29">
        <v>750986.98</v>
      </c>
      <c r="E69" s="29">
        <v>29068.9</v>
      </c>
      <c r="F69" s="29">
        <v>153727.77</v>
      </c>
      <c r="G69" s="29">
        <v>75763.76</v>
      </c>
      <c r="H69" s="30">
        <v>659126.99</v>
      </c>
      <c r="I69" s="29">
        <v>304277.95</v>
      </c>
      <c r="J69" s="29">
        <v>598649.1799999999</v>
      </c>
      <c r="K69" s="29">
        <v>10058.39</v>
      </c>
      <c r="L69" s="29">
        <v>1388368.76</v>
      </c>
      <c r="M69" s="31">
        <f t="shared" si="2"/>
        <v>8925665.43</v>
      </c>
    </row>
    <row r="70" spans="1:13" ht="13.5">
      <c r="A70" s="25"/>
      <c r="B70" s="13" t="s">
        <v>70</v>
      </c>
      <c r="C70" s="29">
        <v>1928644.92</v>
      </c>
      <c r="D70" s="29">
        <v>236022.37</v>
      </c>
      <c r="E70" s="29">
        <v>11940.12</v>
      </c>
      <c r="F70" s="29">
        <v>132362.92</v>
      </c>
      <c r="G70" s="29">
        <v>29585.92</v>
      </c>
      <c r="H70" s="30">
        <v>253998.8</v>
      </c>
      <c r="I70" s="29">
        <v>104199.39</v>
      </c>
      <c r="J70" s="29">
        <v>205006.25</v>
      </c>
      <c r="K70" s="29">
        <v>4330.25</v>
      </c>
      <c r="L70" s="29">
        <v>474661.99</v>
      </c>
      <c r="M70" s="31">
        <f t="shared" si="2"/>
        <v>3380752.9299999997</v>
      </c>
    </row>
    <row r="71" spans="1:13" ht="13.5">
      <c r="A71" s="25"/>
      <c r="B71" s="13" t="s">
        <v>71</v>
      </c>
      <c r="C71" s="29">
        <v>2798479.45</v>
      </c>
      <c r="D71" s="29">
        <v>368718.69</v>
      </c>
      <c r="E71" s="29">
        <v>16807.18</v>
      </c>
      <c r="F71" s="29">
        <v>90780.78</v>
      </c>
      <c r="G71" s="29">
        <v>42846.770000000004</v>
      </c>
      <c r="H71" s="30">
        <v>370637.62</v>
      </c>
      <c r="I71" s="29">
        <v>157130.94</v>
      </c>
      <c r="J71" s="29">
        <v>309145.98</v>
      </c>
      <c r="K71" s="29">
        <v>5939.78</v>
      </c>
      <c r="L71" s="29">
        <v>748483.93</v>
      </c>
      <c r="M71" s="31">
        <f t="shared" si="2"/>
        <v>4908971.12</v>
      </c>
    </row>
    <row r="72" spans="1:13" ht="13.5">
      <c r="A72" s="25"/>
      <c r="B72" s="13" t="s">
        <v>72</v>
      </c>
      <c r="C72" s="29">
        <v>2644945.96</v>
      </c>
      <c r="D72" s="29">
        <v>347328.97</v>
      </c>
      <c r="E72" s="29">
        <v>15561.35</v>
      </c>
      <c r="F72" s="29">
        <v>82520.14</v>
      </c>
      <c r="G72" s="29">
        <v>40444.42</v>
      </c>
      <c r="H72" s="30">
        <v>351605.12</v>
      </c>
      <c r="I72" s="29">
        <v>144102.80000000002</v>
      </c>
      <c r="J72" s="29">
        <v>283513.9</v>
      </c>
      <c r="K72" s="29">
        <v>5399.28</v>
      </c>
      <c r="L72" s="29">
        <v>739675.06</v>
      </c>
      <c r="M72" s="31">
        <f aca="true" t="shared" si="3" ref="M72:M88">SUM(C72:L72)</f>
        <v>4655097</v>
      </c>
    </row>
    <row r="73" spans="1:13" ht="13.5">
      <c r="A73" s="25"/>
      <c r="B73" s="13" t="s">
        <v>73</v>
      </c>
      <c r="C73" s="29">
        <v>1458613.8599999999</v>
      </c>
      <c r="D73" s="29">
        <v>174779.65</v>
      </c>
      <c r="E73" s="29">
        <v>8742.79</v>
      </c>
      <c r="F73" s="29">
        <v>47140.25</v>
      </c>
      <c r="G73" s="29">
        <v>22329.670000000002</v>
      </c>
      <c r="H73" s="30">
        <v>193252.40000000002</v>
      </c>
      <c r="I73" s="29">
        <v>75354.6</v>
      </c>
      <c r="J73" s="29">
        <v>148255.81</v>
      </c>
      <c r="K73" s="29">
        <v>3084.38</v>
      </c>
      <c r="L73" s="29">
        <v>390293.13</v>
      </c>
      <c r="M73" s="31">
        <f t="shared" si="3"/>
        <v>2521846.5399999996</v>
      </c>
    </row>
    <row r="74" spans="1:13" ht="13.5">
      <c r="A74" s="25"/>
      <c r="B74" s="13" t="s">
        <v>74</v>
      </c>
      <c r="C74" s="29">
        <v>950010.2</v>
      </c>
      <c r="D74" s="29">
        <v>89482.46</v>
      </c>
      <c r="E74" s="29">
        <v>4675.66</v>
      </c>
      <c r="F74" s="29">
        <v>20381.92</v>
      </c>
      <c r="G74" s="29">
        <v>14381.050000000001</v>
      </c>
      <c r="H74" s="30">
        <v>129963.62</v>
      </c>
      <c r="I74" s="29">
        <v>36522.23</v>
      </c>
      <c r="J74" s="29">
        <v>71855.36</v>
      </c>
      <c r="K74" s="29">
        <v>1333.59</v>
      </c>
      <c r="L74" s="29">
        <v>371163.69</v>
      </c>
      <c r="M74" s="31">
        <f t="shared" si="3"/>
        <v>1689769.7800000003</v>
      </c>
    </row>
    <row r="75" spans="1:13" ht="13.5">
      <c r="A75" s="25"/>
      <c r="B75" s="13" t="s">
        <v>75</v>
      </c>
      <c r="C75" s="29">
        <v>2047242.7</v>
      </c>
      <c r="D75" s="29">
        <v>292157.37</v>
      </c>
      <c r="E75" s="29">
        <v>10826.2</v>
      </c>
      <c r="F75" s="29">
        <v>51524.78</v>
      </c>
      <c r="G75" s="29">
        <v>31110.42</v>
      </c>
      <c r="H75" s="30">
        <v>277050.26</v>
      </c>
      <c r="I75" s="29">
        <v>116909.71999999999</v>
      </c>
      <c r="J75" s="29">
        <v>230013.06</v>
      </c>
      <c r="K75" s="29">
        <v>3371.26</v>
      </c>
      <c r="L75" s="29">
        <v>721545.61</v>
      </c>
      <c r="M75" s="31">
        <f t="shared" si="3"/>
        <v>3781751.3799999994</v>
      </c>
    </row>
    <row r="76" spans="1:13" ht="13.5">
      <c r="A76" s="25"/>
      <c r="B76" s="13" t="s">
        <v>77</v>
      </c>
      <c r="C76" s="29">
        <v>846798.04</v>
      </c>
      <c r="D76" s="29">
        <v>131946.23</v>
      </c>
      <c r="E76" s="29">
        <v>4513.51</v>
      </c>
      <c r="F76" s="29">
        <v>47889.78</v>
      </c>
      <c r="G76" s="29">
        <v>11725.61</v>
      </c>
      <c r="H76" s="30">
        <v>101925.57</v>
      </c>
      <c r="I76" s="29">
        <v>64754.380000000005</v>
      </c>
      <c r="J76" s="29">
        <v>112888.84</v>
      </c>
      <c r="K76" s="29">
        <v>1566.71</v>
      </c>
      <c r="L76" s="29">
        <v>253501</v>
      </c>
      <c r="M76" s="31">
        <f t="shared" si="3"/>
        <v>1577509.6700000002</v>
      </c>
    </row>
    <row r="77" spans="1:13" ht="13.5">
      <c r="A77" s="25"/>
      <c r="B77" s="13" t="s">
        <v>76</v>
      </c>
      <c r="C77" s="29">
        <v>436579.85</v>
      </c>
      <c r="D77" s="29">
        <v>53194.58</v>
      </c>
      <c r="E77" s="29">
        <v>2616.57</v>
      </c>
      <c r="F77" s="29">
        <v>14107.1</v>
      </c>
      <c r="G77" s="29">
        <v>6683.49</v>
      </c>
      <c r="H77" s="30">
        <v>57843.66</v>
      </c>
      <c r="I77" s="29">
        <v>23511.440000000002</v>
      </c>
      <c r="J77" s="29">
        <v>46257.42</v>
      </c>
      <c r="K77" s="29">
        <v>923.03</v>
      </c>
      <c r="L77" s="29">
        <v>118213.09999999999</v>
      </c>
      <c r="M77" s="31">
        <f t="shared" si="3"/>
        <v>759930.24</v>
      </c>
    </row>
    <row r="78" spans="1:13" ht="13.5">
      <c r="A78" s="25"/>
      <c r="B78" s="13" t="s">
        <v>78</v>
      </c>
      <c r="C78" s="29">
        <v>630770.13</v>
      </c>
      <c r="D78" s="29">
        <v>64373.55</v>
      </c>
      <c r="E78" s="29">
        <v>3726.15</v>
      </c>
      <c r="F78" s="29">
        <v>19832.11</v>
      </c>
      <c r="G78" s="29">
        <v>9647.64</v>
      </c>
      <c r="H78" s="30">
        <v>83790.68</v>
      </c>
      <c r="I78" s="29">
        <v>27980.870000000003</v>
      </c>
      <c r="J78" s="29">
        <v>55050.73</v>
      </c>
      <c r="K78" s="29">
        <v>1297.61</v>
      </c>
      <c r="L78" s="29">
        <v>173220.29</v>
      </c>
      <c r="M78" s="31">
        <f t="shared" si="3"/>
        <v>1069689.76</v>
      </c>
    </row>
    <row r="79" spans="1:13" ht="13.5">
      <c r="A79" s="25"/>
      <c r="B79" s="13" t="s">
        <v>79</v>
      </c>
      <c r="C79" s="29">
        <v>297894.41000000003</v>
      </c>
      <c r="D79" s="29">
        <v>37165.19</v>
      </c>
      <c r="E79" s="29">
        <v>1845.55</v>
      </c>
      <c r="F79" s="29">
        <v>10235.49</v>
      </c>
      <c r="G79" s="29">
        <v>4569.99</v>
      </c>
      <c r="H79" s="30">
        <v>39226.86</v>
      </c>
      <c r="I79" s="29">
        <v>16536.82</v>
      </c>
      <c r="J79" s="29">
        <v>32535.230000000003</v>
      </c>
      <c r="K79" s="29">
        <v>669.71</v>
      </c>
      <c r="L79" s="29">
        <v>73608.08</v>
      </c>
      <c r="M79" s="31">
        <f t="shared" si="3"/>
        <v>514287.33</v>
      </c>
    </row>
    <row r="80" spans="1:13" ht="13.5">
      <c r="A80" s="25"/>
      <c r="B80" s="13" t="s">
        <v>80</v>
      </c>
      <c r="C80" s="29">
        <v>3087091.38</v>
      </c>
      <c r="D80" s="29">
        <v>506327.38</v>
      </c>
      <c r="E80" s="29">
        <v>17346.65</v>
      </c>
      <c r="F80" s="29">
        <v>88046.23</v>
      </c>
      <c r="G80" s="29">
        <v>47075.17</v>
      </c>
      <c r="H80" s="30">
        <v>413663.29000000004</v>
      </c>
      <c r="I80" s="29">
        <v>212596.22</v>
      </c>
      <c r="J80" s="29">
        <v>418270.70999999996</v>
      </c>
      <c r="K80" s="29">
        <v>5760.85</v>
      </c>
      <c r="L80" s="29">
        <v>990640.91</v>
      </c>
      <c r="M80" s="31">
        <f t="shared" si="3"/>
        <v>5786818.789999999</v>
      </c>
    </row>
    <row r="81" spans="1:13" ht="13.5">
      <c r="A81" s="25"/>
      <c r="B81" s="13" t="s">
        <v>81</v>
      </c>
      <c r="C81" s="29">
        <v>1390470.82</v>
      </c>
      <c r="D81" s="29">
        <v>154671.32</v>
      </c>
      <c r="E81" s="29">
        <v>7203.08</v>
      </c>
      <c r="F81" s="29">
        <v>33475.5</v>
      </c>
      <c r="G81" s="29">
        <v>21106.010000000002</v>
      </c>
      <c r="H81" s="30">
        <v>188773.47999999998</v>
      </c>
      <c r="I81" s="29">
        <v>62402.520000000004</v>
      </c>
      <c r="J81" s="29">
        <v>122773.35</v>
      </c>
      <c r="K81" s="29">
        <v>2190.3</v>
      </c>
      <c r="L81" s="29">
        <v>501905.94</v>
      </c>
      <c r="M81" s="31">
        <f t="shared" si="3"/>
        <v>2484972.3200000003</v>
      </c>
    </row>
    <row r="82" spans="1:13" ht="13.5">
      <c r="A82" s="25"/>
      <c r="B82" s="13" t="s">
        <v>83</v>
      </c>
      <c r="C82" s="29">
        <v>549631.35</v>
      </c>
      <c r="D82" s="29">
        <v>65676.12</v>
      </c>
      <c r="E82" s="29">
        <v>3312.6600000000003</v>
      </c>
      <c r="F82" s="29">
        <v>17947.99</v>
      </c>
      <c r="G82" s="29">
        <v>8417.13</v>
      </c>
      <c r="H82" s="30">
        <v>72747.59</v>
      </c>
      <c r="I82" s="29">
        <v>28973.51</v>
      </c>
      <c r="J82" s="29">
        <v>57003.71</v>
      </c>
      <c r="K82" s="29">
        <v>1174.33</v>
      </c>
      <c r="L82" s="29">
        <v>146052.18</v>
      </c>
      <c r="M82" s="31">
        <f t="shared" si="3"/>
        <v>950936.5699999998</v>
      </c>
    </row>
    <row r="83" spans="1:13" ht="13.5">
      <c r="A83" s="25"/>
      <c r="B83" s="13" t="s">
        <v>85</v>
      </c>
      <c r="C83" s="29">
        <v>885565.23</v>
      </c>
      <c r="D83" s="29">
        <v>53760.94</v>
      </c>
      <c r="E83" s="29">
        <v>3669.6800000000003</v>
      </c>
      <c r="F83" s="29">
        <v>12019.97</v>
      </c>
      <c r="G83" s="29">
        <v>13295.61</v>
      </c>
      <c r="H83" s="30">
        <v>123917.45</v>
      </c>
      <c r="I83" s="29">
        <v>21269.760000000002</v>
      </c>
      <c r="J83" s="29">
        <v>41847.02</v>
      </c>
      <c r="K83" s="29">
        <v>786.47</v>
      </c>
      <c r="L83" s="29">
        <v>424261.92000000004</v>
      </c>
      <c r="M83" s="31">
        <f t="shared" si="3"/>
        <v>1580394.0499999998</v>
      </c>
    </row>
    <row r="84" spans="1:13" ht="13.5">
      <c r="A84" s="25"/>
      <c r="B84" s="13" t="s">
        <v>84</v>
      </c>
      <c r="C84" s="29">
        <v>1068844.03</v>
      </c>
      <c r="D84" s="29">
        <v>147115.68</v>
      </c>
      <c r="E84" s="29">
        <v>6434.23</v>
      </c>
      <c r="F84" s="29">
        <v>69647.9</v>
      </c>
      <c r="G84" s="29">
        <v>16367.17</v>
      </c>
      <c r="H84" s="30">
        <v>141500.3</v>
      </c>
      <c r="I84" s="29">
        <v>65459.82000000001</v>
      </c>
      <c r="J84" s="29">
        <v>128788.4</v>
      </c>
      <c r="K84" s="29">
        <v>2278.53</v>
      </c>
      <c r="L84" s="29">
        <v>291372.32</v>
      </c>
      <c r="M84" s="31">
        <f t="shared" si="3"/>
        <v>1937808.38</v>
      </c>
    </row>
    <row r="85" spans="1:13" ht="13.5">
      <c r="A85" s="25"/>
      <c r="B85" s="13" t="s">
        <v>86</v>
      </c>
      <c r="C85" s="29">
        <v>455107.10000000003</v>
      </c>
      <c r="D85" s="29">
        <v>55175.15</v>
      </c>
      <c r="E85" s="29">
        <v>2831.6200000000003</v>
      </c>
      <c r="F85" s="29">
        <v>15759.56</v>
      </c>
      <c r="G85" s="29">
        <v>6983.71</v>
      </c>
      <c r="H85" s="30">
        <v>59880.130000000005</v>
      </c>
      <c r="I85" s="29">
        <v>24534.91</v>
      </c>
      <c r="J85" s="29">
        <v>48271.009999999995</v>
      </c>
      <c r="K85" s="29">
        <v>1031.15</v>
      </c>
      <c r="L85" s="29">
        <v>110468.29999999999</v>
      </c>
      <c r="M85" s="31">
        <f t="shared" si="3"/>
        <v>780042.6400000001</v>
      </c>
    </row>
    <row r="86" spans="1:13" ht="13.5">
      <c r="A86" s="25"/>
      <c r="B86" s="13" t="s">
        <v>52</v>
      </c>
      <c r="C86" s="29">
        <v>7408899.100000001</v>
      </c>
      <c r="D86" s="29">
        <v>1976310.94</v>
      </c>
      <c r="E86" s="29">
        <v>35153.8</v>
      </c>
      <c r="F86" s="29">
        <v>145674.72</v>
      </c>
      <c r="G86" s="29">
        <v>111945.25</v>
      </c>
      <c r="H86" s="30">
        <v>1018825.0499999999</v>
      </c>
      <c r="I86" s="29">
        <v>666556.25</v>
      </c>
      <c r="J86" s="29">
        <v>1311410.68</v>
      </c>
      <c r="K86" s="29">
        <v>9531.48</v>
      </c>
      <c r="L86" s="29">
        <v>2947763.46</v>
      </c>
      <c r="M86" s="31">
        <f t="shared" si="3"/>
        <v>15632070.730000004</v>
      </c>
    </row>
    <row r="87" spans="1:13" ht="13.5">
      <c r="A87" s="25"/>
      <c r="B87" s="13" t="s">
        <v>87</v>
      </c>
      <c r="C87" s="29">
        <v>1036512.14</v>
      </c>
      <c r="D87" s="29">
        <v>107440.48</v>
      </c>
      <c r="E87" s="29">
        <v>6274.139999999999</v>
      </c>
      <c r="F87" s="29">
        <v>68240.96</v>
      </c>
      <c r="G87" s="29">
        <v>15877.580000000002</v>
      </c>
      <c r="H87" s="30">
        <v>137081.12</v>
      </c>
      <c r="I87" s="29">
        <v>46390.61</v>
      </c>
      <c r="J87" s="29">
        <v>91270.83</v>
      </c>
      <c r="K87" s="29">
        <v>2232.5</v>
      </c>
      <c r="L87" s="29">
        <v>265629.08999999997</v>
      </c>
      <c r="M87" s="31">
        <f t="shared" si="3"/>
        <v>1776949.4500000002</v>
      </c>
    </row>
    <row r="88" spans="1:13" ht="13.5">
      <c r="A88" s="25"/>
      <c r="B88" s="13" t="s">
        <v>88</v>
      </c>
      <c r="C88" s="29">
        <v>1348696.68</v>
      </c>
      <c r="D88" s="29">
        <v>167741.23</v>
      </c>
      <c r="E88" s="29">
        <v>6413.45</v>
      </c>
      <c r="F88" s="29">
        <v>26661.58</v>
      </c>
      <c r="G88" s="29">
        <v>20380.48</v>
      </c>
      <c r="H88" s="30">
        <v>185407.37</v>
      </c>
      <c r="I88" s="29">
        <v>66780.29000000001</v>
      </c>
      <c r="J88" s="29">
        <v>131386.34</v>
      </c>
      <c r="K88" s="29">
        <v>1744.46</v>
      </c>
      <c r="L88" s="29">
        <v>560126.3</v>
      </c>
      <c r="M88" s="31">
        <f t="shared" si="3"/>
        <v>2515338.18</v>
      </c>
    </row>
    <row r="89" spans="9:12" ht="12.75">
      <c r="I89" s="15"/>
      <c r="J89" s="15"/>
      <c r="L89" s="15"/>
    </row>
  </sheetData>
  <sheetProtection/>
  <printOptions horizontalCentered="1"/>
  <pageMargins left="0.1968503937007874" right="0.75" top="0.3937007874015748" bottom="0.5905511811023623" header="0.5118110236220472" footer="0.3937007874015748"/>
  <pageSetup horizontalDpi="600" verticalDpi="600" orientation="landscape" paperSize="5" r:id="rId1"/>
  <headerFooter alignWithMargins="0">
    <oddFooter>&amp;L&amp;A&amp;C&amp;P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2014-07-10T18:25:20Z</cp:lastPrinted>
  <dcterms:created xsi:type="dcterms:W3CDTF">2008-12-02T17:50:07Z</dcterms:created>
  <dcterms:modified xsi:type="dcterms:W3CDTF">2016-02-19T16:02:22Z</dcterms:modified>
  <cp:category/>
  <cp:version/>
  <cp:contentType/>
  <cp:contentStatus/>
</cp:coreProperties>
</file>