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8275" windowHeight="12315" activeTab="0"/>
  </bookViews>
  <sheets>
    <sheet name="shcp" sheetId="1" r:id="rId1"/>
  </sheets>
  <externalReferences>
    <externalReference r:id="rId4"/>
    <externalReference r:id="rId5"/>
    <externalReference r:id="rId6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<sst xmlns="http://schemas.openxmlformats.org/spreadsheetml/2006/main" count="97" uniqueCount="97">
  <si>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</si>
  <si>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CUARTO TRIMESTRE DEL EJERCICIO FISCAL 2017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</si>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</sst>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9" fillId="0" borderId="0" xfId="64" applyNumberFormat="1" applyFont="1" applyAlignment="1">
      <alignment/>
      <protection/>
    </xf>
    <xf numFmtId="0" fontId="20" fillId="0" borderId="0" xfId="64" applyNumberFormat="1" applyFont="1" applyBorder="1" applyAlignment="1">
      <alignment horizontal="centerContinuous"/>
      <protection/>
    </xf>
    <xf numFmtId="0" fontId="19" fillId="0" borderId="0" xfId="64" applyNumberFormat="1" applyFont="1" applyAlignment="1">
      <alignment horizontal="centerContinuous"/>
      <protection/>
    </xf>
    <xf numFmtId="0" fontId="19" fillId="0" borderId="0" xfId="64" applyFont="1">
      <alignment/>
      <protection/>
    </xf>
    <xf numFmtId="0" fontId="21" fillId="0" borderId="0" xfId="64" applyNumberFormat="1" applyFont="1" applyAlignment="1">
      <alignment horizontal="centerContinuous"/>
      <protection/>
    </xf>
    <xf numFmtId="0" fontId="21" fillId="0" borderId="0" xfId="64" applyNumberFormat="1" applyFont="1" applyAlignment="1">
      <alignment horizontal="left"/>
      <protection/>
    </xf>
    <xf numFmtId="164" fontId="21" fillId="0" borderId="0" xfId="58" applyFont="1" applyFill="1" applyBorder="1" applyAlignment="1" applyProtection="1">
      <alignment horizontal="centerContinuous"/>
      <protection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23" fillId="33" borderId="14" xfId="0" applyFont="1" applyFill="1" applyBorder="1" applyAlignment="1">
      <alignment horizontal="center"/>
    </xf>
    <xf numFmtId="3" fontId="23" fillId="33" borderId="14" xfId="0" applyNumberFormat="1" applyFont="1" applyFill="1" applyBorder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2" fillId="0" borderId="14" xfId="0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34" borderId="14" xfId="0" applyNumberFormat="1" applyFont="1" applyFill="1" applyBorder="1" applyAlignment="1">
      <alignment/>
    </xf>
    <xf numFmtId="3" fontId="23" fillId="0" borderId="14" xfId="0" applyNumberFormat="1" applyFont="1" applyBorder="1" applyAlignment="1" applyProtection="1">
      <alignment/>
      <protection hidden="1"/>
    </xf>
    <xf numFmtId="164" fontId="24" fillId="0" borderId="0" xfId="47" applyFont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_Libro1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ArchivosOfna\2017\Excel\Cuarto%20Trimestre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ubre"/>
      <sheetName val="Noviembre"/>
      <sheetName val="Diciembre"/>
      <sheetName val="Total 2017"/>
      <sheetName val="shcp"/>
      <sheetName val="Tot Res 20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140625" style="20" customWidth="1"/>
    <col min="2" max="2" width="24.140625" style="20" bestFit="1" customWidth="1"/>
    <col min="3" max="3" width="12.7109375" style="20" bestFit="1" customWidth="1"/>
    <col min="4" max="4" width="9.8515625" style="20" customWidth="1"/>
    <col min="5" max="5" width="11.28125" style="20" bestFit="1" customWidth="1"/>
    <col min="6" max="7" width="13.00390625" style="20" bestFit="1" customWidth="1"/>
    <col min="8" max="8" width="10.7109375" style="20" bestFit="1" customWidth="1"/>
    <col min="9" max="9" width="12.57421875" style="20" bestFit="1" customWidth="1"/>
    <col min="10" max="10" width="11.57421875" style="20" bestFit="1" customWidth="1"/>
    <col min="11" max="11" width="10.8515625" style="20" bestFit="1" customWidth="1"/>
    <col min="12" max="12" width="11.7109375" style="20" bestFit="1" customWidth="1"/>
    <col min="13" max="13" width="11.28125" style="20" customWidth="1"/>
    <col min="14" max="14" width="11.7109375" style="20" customWidth="1"/>
    <col min="15" max="16384" width="11.421875" style="20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16" t="s">
        <v>15</v>
      </c>
      <c r="C6" s="17">
        <f aca="true" t="shared" si="0" ref="C6:N6">SUM(C8:C88)</f>
        <v>550617403.8000002</v>
      </c>
      <c r="D6" s="17">
        <f t="shared" si="0"/>
        <v>95000418.00000001</v>
      </c>
      <c r="E6" s="17">
        <f t="shared" si="0"/>
        <v>3725459.800000001</v>
      </c>
      <c r="F6" s="17">
        <f t="shared" si="0"/>
        <v>610614</v>
      </c>
      <c r="G6" s="17">
        <f t="shared" si="0"/>
        <v>9979151.8</v>
      </c>
      <c r="H6" s="17">
        <f t="shared" si="0"/>
        <v>29902837.2</v>
      </c>
      <c r="I6" s="17">
        <f t="shared" si="0"/>
        <v>18941516.809999995</v>
      </c>
      <c r="J6" s="17">
        <f t="shared" si="0"/>
        <v>27900995.59999999</v>
      </c>
      <c r="K6" s="17">
        <f t="shared" si="0"/>
        <v>1010090.3999999997</v>
      </c>
      <c r="L6" s="17">
        <f t="shared" si="0"/>
        <v>70263768.62000002</v>
      </c>
      <c r="M6" s="17">
        <f t="shared" si="0"/>
        <v>36894395</v>
      </c>
      <c r="N6" s="17">
        <f t="shared" si="0"/>
        <v>844846651.0299999</v>
      </c>
    </row>
    <row r="7" spans="3:14" s="13" customFormat="1" ht="5.25" customHeight="1">
      <c r="C7" s="18"/>
      <c r="D7" s="18"/>
      <c r="E7" s="19"/>
      <c r="F7" s="19"/>
      <c r="G7" s="18"/>
      <c r="H7" s="18"/>
      <c r="I7" s="19"/>
      <c r="J7" s="19"/>
      <c r="K7" s="18"/>
      <c r="L7" s="19"/>
      <c r="M7" s="19"/>
      <c r="N7" s="18"/>
    </row>
    <row r="8" spans="2:14" ht="13.5">
      <c r="B8" s="21" t="s">
        <v>16</v>
      </c>
      <c r="C8" s="22">
        <v>135893189.09</v>
      </c>
      <c r="D8" s="22">
        <v>35021292.269999996</v>
      </c>
      <c r="E8" s="22">
        <v>915801.51</v>
      </c>
      <c r="F8" s="22">
        <v>143985.19</v>
      </c>
      <c r="G8" s="22">
        <v>2451773.1999999997</v>
      </c>
      <c r="H8" s="23">
        <v>7341394.090000001</v>
      </c>
      <c r="I8" s="22">
        <v>6406749.4399999995</v>
      </c>
      <c r="J8" s="22">
        <v>9437189.57</v>
      </c>
      <c r="K8" s="22">
        <v>245115.12000000002</v>
      </c>
      <c r="L8" s="22">
        <v>13324449.78</v>
      </c>
      <c r="M8" s="22">
        <v>9075993</v>
      </c>
      <c r="N8" s="24">
        <f>SUM(C8:M8)</f>
        <v>220256932.26</v>
      </c>
    </row>
    <row r="9" spans="2:14" ht="13.5">
      <c r="B9" s="21" t="s">
        <v>17</v>
      </c>
      <c r="C9" s="22">
        <v>3968929.92</v>
      </c>
      <c r="D9" s="22">
        <v>600576.5800000001</v>
      </c>
      <c r="E9" s="22">
        <v>27177.61</v>
      </c>
      <c r="F9" s="22">
        <v>4997.8</v>
      </c>
      <c r="G9" s="22">
        <v>72916.67000000001</v>
      </c>
      <c r="H9" s="23">
        <v>218978.45</v>
      </c>
      <c r="I9" s="22">
        <v>137280.06</v>
      </c>
      <c r="J9" s="22">
        <v>202214.56</v>
      </c>
      <c r="K9" s="22">
        <v>7651.83</v>
      </c>
      <c r="L9" s="22">
        <v>514124.69999999995</v>
      </c>
      <c r="M9" s="22">
        <v>1952790</v>
      </c>
      <c r="N9" s="24">
        <f>SUM(C9:M9)</f>
        <v>7707638.18</v>
      </c>
    </row>
    <row r="10" spans="2:14" ht="13.5">
      <c r="B10" s="21" t="s">
        <v>18</v>
      </c>
      <c r="C10" s="22">
        <v>3075995.0300000003</v>
      </c>
      <c r="D10" s="22">
        <v>446327.3300000001</v>
      </c>
      <c r="E10" s="22">
        <v>21037.9</v>
      </c>
      <c r="F10" s="22">
        <v>3826.9100000000003</v>
      </c>
      <c r="G10" s="22">
        <v>56434.99</v>
      </c>
      <c r="H10" s="23">
        <v>169444.75</v>
      </c>
      <c r="I10" s="22">
        <v>102253.71</v>
      </c>
      <c r="J10" s="22">
        <v>150620.48</v>
      </c>
      <c r="K10" s="22">
        <v>5901.389999999999</v>
      </c>
      <c r="L10" s="22">
        <v>400680.84</v>
      </c>
      <c r="M10" s="22">
        <v>0</v>
      </c>
      <c r="N10" s="24">
        <f>SUM(C10:M10)</f>
        <v>4432523.330000001</v>
      </c>
    </row>
    <row r="11" spans="2:14" ht="13.5">
      <c r="B11" s="21" t="s">
        <v>19</v>
      </c>
      <c r="C11" s="22">
        <v>5537172.24</v>
      </c>
      <c r="D11" s="22">
        <v>700403.47</v>
      </c>
      <c r="E11" s="22">
        <v>38528.85</v>
      </c>
      <c r="F11" s="22">
        <v>8100.32</v>
      </c>
      <c r="G11" s="22">
        <v>103591.75000000001</v>
      </c>
      <c r="H11" s="23">
        <v>311997.66</v>
      </c>
      <c r="I11" s="22">
        <v>146085.17</v>
      </c>
      <c r="J11" s="22">
        <v>215184.54</v>
      </c>
      <c r="K11" s="22">
        <v>11376.72</v>
      </c>
      <c r="L11" s="22">
        <v>569265.41</v>
      </c>
      <c r="M11" s="22">
        <v>0</v>
      </c>
      <c r="N11" s="24">
        <f>SUM(C11:M11)</f>
        <v>7641706.13</v>
      </c>
    </row>
    <row r="12" spans="2:14" ht="13.5">
      <c r="B12" s="21" t="s">
        <v>20</v>
      </c>
      <c r="C12" s="22">
        <v>2484670.95</v>
      </c>
      <c r="D12" s="22">
        <v>349065.26</v>
      </c>
      <c r="E12" s="22">
        <v>17028.260000000002</v>
      </c>
      <c r="F12" s="22">
        <v>3155.02</v>
      </c>
      <c r="G12" s="22">
        <v>45691.43</v>
      </c>
      <c r="H12" s="23">
        <v>137238.35</v>
      </c>
      <c r="I12" s="22">
        <v>74355.78</v>
      </c>
      <c r="J12" s="22">
        <v>109526.61000000002</v>
      </c>
      <c r="K12" s="22">
        <v>4806.6</v>
      </c>
      <c r="L12" s="22">
        <v>312095.56999999995</v>
      </c>
      <c r="M12" s="22">
        <v>0</v>
      </c>
      <c r="N12" s="24">
        <f>SUM(C12:M12)</f>
        <v>3537633.8299999996</v>
      </c>
    </row>
    <row r="13" spans="2:14" ht="13.5">
      <c r="B13" s="21" t="s">
        <v>21</v>
      </c>
      <c r="C13" s="22">
        <v>1293024.23</v>
      </c>
      <c r="D13" s="22">
        <v>124995.26000000001</v>
      </c>
      <c r="E13" s="22">
        <v>8626.37</v>
      </c>
      <c r="F13" s="22">
        <v>1208.96</v>
      </c>
      <c r="G13" s="22">
        <v>23062.480000000003</v>
      </c>
      <c r="H13" s="23">
        <v>68925.84999999999</v>
      </c>
      <c r="I13" s="22">
        <v>26471.37</v>
      </c>
      <c r="J13" s="22">
        <v>38992.54</v>
      </c>
      <c r="K13" s="22">
        <v>2232.09</v>
      </c>
      <c r="L13" s="22">
        <v>202655.26</v>
      </c>
      <c r="M13" s="22">
        <v>0</v>
      </c>
      <c r="N13" s="24">
        <f>SUM(C13:M13)</f>
        <v>1790194.4100000004</v>
      </c>
    </row>
    <row r="14" spans="2:14" ht="13.5">
      <c r="B14" s="21" t="s">
        <v>22</v>
      </c>
      <c r="C14" s="22">
        <v>2623118.3200000003</v>
      </c>
      <c r="D14" s="22">
        <v>237482.84999999998</v>
      </c>
      <c r="E14" s="22">
        <v>17578.28</v>
      </c>
      <c r="F14" s="22">
        <v>2596.61</v>
      </c>
      <c r="G14" s="22">
        <v>47024.17</v>
      </c>
      <c r="H14" s="23">
        <v>140657.27</v>
      </c>
      <c r="I14" s="22">
        <v>47220.829999999994</v>
      </c>
      <c r="J14" s="22">
        <v>69556.62</v>
      </c>
      <c r="K14" s="22">
        <v>4617.78</v>
      </c>
      <c r="L14" s="22">
        <v>390714.91000000003</v>
      </c>
      <c r="M14" s="22">
        <v>26646</v>
      </c>
      <c r="N14" s="24">
        <f>SUM(C14:M14)</f>
        <v>3607213.64</v>
      </c>
    </row>
    <row r="15" spans="2:14" ht="13.5">
      <c r="B15" s="21" t="s">
        <v>23</v>
      </c>
      <c r="C15" s="22">
        <v>5841352.21</v>
      </c>
      <c r="D15" s="22">
        <v>985320.34</v>
      </c>
      <c r="E15" s="22">
        <v>39530.26</v>
      </c>
      <c r="F15" s="22">
        <v>6492.32</v>
      </c>
      <c r="G15" s="22">
        <v>105890.06</v>
      </c>
      <c r="H15" s="23">
        <v>317314.56000000006</v>
      </c>
      <c r="I15" s="22">
        <v>141335.52999999997</v>
      </c>
      <c r="J15" s="22">
        <v>208188.3</v>
      </c>
      <c r="K15" s="22">
        <v>10724.789999999999</v>
      </c>
      <c r="L15" s="22">
        <v>804572.57</v>
      </c>
      <c r="M15" s="22">
        <v>0</v>
      </c>
      <c r="N15" s="24">
        <f>SUM(C15:M15)</f>
        <v>8460720.94</v>
      </c>
    </row>
    <row r="16" spans="2:14" ht="13.5">
      <c r="B16" s="21" t="s">
        <v>24</v>
      </c>
      <c r="C16" s="22">
        <v>1682669.9299999997</v>
      </c>
      <c r="D16" s="22">
        <v>164864.36000000002</v>
      </c>
      <c r="E16" s="22">
        <v>11286.029999999999</v>
      </c>
      <c r="F16" s="22">
        <v>1684</v>
      </c>
      <c r="G16" s="22">
        <v>30195.22</v>
      </c>
      <c r="H16" s="23">
        <v>90333.97</v>
      </c>
      <c r="I16" s="22">
        <v>35079.009999999995</v>
      </c>
      <c r="J16" s="22">
        <v>51671.64</v>
      </c>
      <c r="K16" s="22">
        <v>2973.6000000000004</v>
      </c>
      <c r="L16" s="22">
        <v>251812.78</v>
      </c>
      <c r="M16" s="22">
        <v>85973</v>
      </c>
      <c r="N16" s="24">
        <f>SUM(C16:M16)</f>
        <v>2408543.5399999996</v>
      </c>
    </row>
    <row r="17" spans="2:14" ht="13.5">
      <c r="B17" s="21" t="s">
        <v>25</v>
      </c>
      <c r="C17" s="22">
        <v>715553.19</v>
      </c>
      <c r="D17" s="22">
        <v>100023.54000000001</v>
      </c>
      <c r="E17" s="22">
        <v>4960.6900000000005</v>
      </c>
      <c r="F17" s="22">
        <v>1013.12</v>
      </c>
      <c r="G17" s="22">
        <v>13331.25</v>
      </c>
      <c r="H17" s="23">
        <v>40124.71</v>
      </c>
      <c r="I17" s="22">
        <v>20573.13</v>
      </c>
      <c r="J17" s="22">
        <v>30304.36</v>
      </c>
      <c r="K17" s="22">
        <v>1449.24</v>
      </c>
      <c r="L17" s="22">
        <v>78345.43000000001</v>
      </c>
      <c r="M17" s="22">
        <v>0</v>
      </c>
      <c r="N17" s="24">
        <f>SUM(C17:M17)</f>
        <v>1005678.6599999999</v>
      </c>
    </row>
    <row r="18" spans="2:14" ht="13.5">
      <c r="B18" s="21" t="s">
        <v>26</v>
      </c>
      <c r="C18" s="22">
        <v>5239920.57</v>
      </c>
      <c r="D18" s="22">
        <v>501332.72</v>
      </c>
      <c r="E18" s="22">
        <v>34603.1</v>
      </c>
      <c r="F18" s="22">
        <v>4245.92</v>
      </c>
      <c r="G18" s="22">
        <v>92380.08</v>
      </c>
      <c r="H18" s="23">
        <v>275556.70999999996</v>
      </c>
      <c r="I18" s="22">
        <v>130479.3</v>
      </c>
      <c r="J18" s="22">
        <v>192196.99000000002</v>
      </c>
      <c r="K18" s="22">
        <v>8639.130000000001</v>
      </c>
      <c r="L18" s="22">
        <v>890981.0599999999</v>
      </c>
      <c r="M18" s="22">
        <v>0</v>
      </c>
      <c r="N18" s="24">
        <f>SUM(C18:M18)</f>
        <v>7370335.579999999</v>
      </c>
    </row>
    <row r="19" spans="2:14" ht="13.5">
      <c r="B19" s="21" t="s">
        <v>27</v>
      </c>
      <c r="C19" s="22">
        <v>9612014.07</v>
      </c>
      <c r="D19" s="22">
        <v>1305107.1</v>
      </c>
      <c r="E19" s="22">
        <v>65894.07</v>
      </c>
      <c r="F19" s="22">
        <v>12241.710000000001</v>
      </c>
      <c r="G19" s="22">
        <v>176818.7</v>
      </c>
      <c r="H19" s="23">
        <v>531119.8</v>
      </c>
      <c r="I19" s="22">
        <v>266961.61</v>
      </c>
      <c r="J19" s="22">
        <v>393236.43999999994</v>
      </c>
      <c r="K19" s="22">
        <v>18617.13</v>
      </c>
      <c r="L19" s="22">
        <v>1169082.58</v>
      </c>
      <c r="M19" s="22">
        <v>16418</v>
      </c>
      <c r="N19" s="24">
        <f>SUM(C19:M19)</f>
        <v>13567511.21</v>
      </c>
    </row>
    <row r="20" spans="2:14" ht="13.5">
      <c r="B20" s="21" t="s">
        <v>28</v>
      </c>
      <c r="C20" s="22">
        <v>9025358.78</v>
      </c>
      <c r="D20" s="22">
        <v>1193004.59</v>
      </c>
      <c r="E20" s="22">
        <v>61605.26</v>
      </c>
      <c r="F20" s="22">
        <v>11002.880000000001</v>
      </c>
      <c r="G20" s="22">
        <v>165214.39</v>
      </c>
      <c r="H20" s="23">
        <v>495872.35000000003</v>
      </c>
      <c r="I20" s="22">
        <v>291002.55</v>
      </c>
      <c r="J20" s="22">
        <v>428648.93000000005</v>
      </c>
      <c r="K20" s="22">
        <v>17175.06</v>
      </c>
      <c r="L20" s="22">
        <v>1177591.32</v>
      </c>
      <c r="M20" s="22">
        <v>5883897</v>
      </c>
      <c r="N20" s="24">
        <f>SUM(C20:M20)</f>
        <v>18750373.11</v>
      </c>
    </row>
    <row r="21" spans="2:14" ht="13.5">
      <c r="B21" s="21" t="s">
        <v>29</v>
      </c>
      <c r="C21" s="22">
        <v>2109955.84</v>
      </c>
      <c r="D21" s="22">
        <v>256322.34999999998</v>
      </c>
      <c r="E21" s="22">
        <v>14628.75</v>
      </c>
      <c r="F21" s="22">
        <v>2989.48</v>
      </c>
      <c r="G21" s="22">
        <v>39313.36</v>
      </c>
      <c r="H21" s="23">
        <v>118328.01999999999</v>
      </c>
      <c r="I21" s="22">
        <v>56427.24</v>
      </c>
      <c r="J21" s="22">
        <v>83117.74</v>
      </c>
      <c r="K21" s="22">
        <v>4274.700000000001</v>
      </c>
      <c r="L21" s="22">
        <v>228219.6</v>
      </c>
      <c r="M21" s="22">
        <v>0</v>
      </c>
      <c r="N21" s="24">
        <f>SUM(C21:M21)</f>
        <v>2913577.0800000005</v>
      </c>
    </row>
    <row r="22" spans="2:14" ht="13.5">
      <c r="B22" s="21" t="s">
        <v>30</v>
      </c>
      <c r="C22" s="22">
        <v>2747148.7800000003</v>
      </c>
      <c r="D22" s="22">
        <v>303827.28</v>
      </c>
      <c r="E22" s="22">
        <v>18595.27</v>
      </c>
      <c r="F22" s="22">
        <v>3061.4900000000002</v>
      </c>
      <c r="G22" s="22">
        <v>49812.94</v>
      </c>
      <c r="H22" s="23">
        <v>149278.07</v>
      </c>
      <c r="I22" s="22">
        <v>62656.850000000006</v>
      </c>
      <c r="J22" s="22">
        <v>92294.01000000001</v>
      </c>
      <c r="K22" s="22">
        <v>5048.88</v>
      </c>
      <c r="L22" s="22">
        <v>379208.92</v>
      </c>
      <c r="M22" s="22">
        <v>85910</v>
      </c>
      <c r="N22" s="24">
        <f>SUM(C22:M22)</f>
        <v>3896842.49</v>
      </c>
    </row>
    <row r="23" spans="2:14" ht="13.5">
      <c r="B23" s="21" t="s">
        <v>31</v>
      </c>
      <c r="C23" s="22">
        <v>3552692.4000000004</v>
      </c>
      <c r="D23" s="22">
        <v>365504.67000000004</v>
      </c>
      <c r="E23" s="22">
        <v>23253.33</v>
      </c>
      <c r="F23" s="22">
        <v>2496.32</v>
      </c>
      <c r="G23" s="22">
        <v>62002.2</v>
      </c>
      <c r="H23" s="23">
        <v>184626.44</v>
      </c>
      <c r="I23" s="22">
        <v>62058.310000000005</v>
      </c>
      <c r="J23" s="22">
        <v>91412.37</v>
      </c>
      <c r="K23" s="22">
        <v>5619.48</v>
      </c>
      <c r="L23" s="22">
        <v>636208.5599999999</v>
      </c>
      <c r="M23" s="22">
        <v>346662</v>
      </c>
      <c r="N23" s="24">
        <f>SUM(C23:M23)</f>
        <v>5332536.08</v>
      </c>
    </row>
    <row r="24" spans="2:14" ht="13.5">
      <c r="B24" s="21" t="s">
        <v>44</v>
      </c>
      <c r="C24" s="22">
        <v>15647893.86</v>
      </c>
      <c r="D24" s="22">
        <v>2446436.31</v>
      </c>
      <c r="E24" s="22">
        <v>106001.05</v>
      </c>
      <c r="F24" s="22">
        <v>17588.39</v>
      </c>
      <c r="G24" s="22">
        <v>283984.74</v>
      </c>
      <c r="H24" s="23">
        <v>851159.1300000001</v>
      </c>
      <c r="I24" s="22">
        <v>590529.9400000001</v>
      </c>
      <c r="J24" s="22">
        <v>869855</v>
      </c>
      <c r="K24" s="22">
        <v>28852.02</v>
      </c>
      <c r="L24" s="22">
        <v>2198255.4600000004</v>
      </c>
      <c r="M24" s="22">
        <v>1220936</v>
      </c>
      <c r="N24" s="24">
        <f>SUM(C24:M24)</f>
        <v>24261491.9</v>
      </c>
    </row>
    <row r="25" spans="2:14" ht="13.5">
      <c r="B25" s="21" t="s">
        <v>45</v>
      </c>
      <c r="C25" s="22">
        <v>33465704.33</v>
      </c>
      <c r="D25" s="22">
        <v>6426064.140000001</v>
      </c>
      <c r="E25" s="22">
        <v>227069.95</v>
      </c>
      <c r="F25" s="22">
        <v>38294.270000000004</v>
      </c>
      <c r="G25" s="22">
        <v>608471.23</v>
      </c>
      <c r="H25" s="23">
        <v>1824256.8900000001</v>
      </c>
      <c r="I25" s="22">
        <v>1387541.43</v>
      </c>
      <c r="J25" s="22">
        <v>2043858.88</v>
      </c>
      <c r="K25" s="22">
        <v>62126.969999999994</v>
      </c>
      <c r="L25" s="22">
        <v>4454334.239999999</v>
      </c>
      <c r="M25" s="22">
        <v>0</v>
      </c>
      <c r="N25" s="24">
        <f>SUM(C25:M25)</f>
        <v>50537722.330000006</v>
      </c>
    </row>
    <row r="26" spans="2:14" ht="13.5">
      <c r="B26" s="21" t="s">
        <v>32</v>
      </c>
      <c r="C26" s="22">
        <v>1949441.81</v>
      </c>
      <c r="D26" s="22">
        <v>230128.46999999997</v>
      </c>
      <c r="E26" s="22">
        <v>13608.75</v>
      </c>
      <c r="F26" s="22">
        <v>2933.05</v>
      </c>
      <c r="G26" s="22">
        <v>36605.18</v>
      </c>
      <c r="H26" s="23">
        <v>110311.01</v>
      </c>
      <c r="I26" s="22">
        <v>48092.93</v>
      </c>
      <c r="J26" s="22">
        <v>70841.24</v>
      </c>
      <c r="K26" s="22">
        <v>4055.8500000000004</v>
      </c>
      <c r="L26" s="22">
        <v>190285.24</v>
      </c>
      <c r="M26" s="22">
        <v>45347</v>
      </c>
      <c r="N26" s="24">
        <f>SUM(C26:M26)</f>
        <v>2701650.5300000003</v>
      </c>
    </row>
    <row r="27" spans="2:14" ht="13.5">
      <c r="B27" s="21" t="s">
        <v>94</v>
      </c>
      <c r="C27" s="22">
        <v>2081003.8699999999</v>
      </c>
      <c r="D27" s="22">
        <v>326796.33</v>
      </c>
      <c r="E27" s="22">
        <v>14238.43</v>
      </c>
      <c r="F27" s="22">
        <v>2599.41</v>
      </c>
      <c r="G27" s="22">
        <v>38197.16</v>
      </c>
      <c r="H27" s="23">
        <v>114694.35</v>
      </c>
      <c r="I27" s="22">
        <v>69777.71</v>
      </c>
      <c r="J27" s="22">
        <v>102783.08</v>
      </c>
      <c r="K27" s="22">
        <v>3998.91</v>
      </c>
      <c r="L27" s="22">
        <v>270555.83</v>
      </c>
      <c r="M27" s="22">
        <v>0</v>
      </c>
      <c r="N27" s="24">
        <f>SUM(C27:M27)</f>
        <v>3024645.0800000005</v>
      </c>
    </row>
    <row r="28" spans="2:14" ht="13.5">
      <c r="B28" s="21" t="s">
        <v>33</v>
      </c>
      <c r="C28" s="22">
        <v>2634582</v>
      </c>
      <c r="D28" s="22">
        <v>288315.80000000005</v>
      </c>
      <c r="E28" s="22">
        <v>17932.760000000002</v>
      </c>
      <c r="F28" s="22">
        <v>3119.11</v>
      </c>
      <c r="G28" s="22">
        <v>48074.31</v>
      </c>
      <c r="H28" s="23">
        <v>144215.57</v>
      </c>
      <c r="I28" s="22">
        <v>54717.93</v>
      </c>
      <c r="J28" s="22">
        <v>80599.91</v>
      </c>
      <c r="K28" s="22">
        <v>4955.88</v>
      </c>
      <c r="L28" s="22">
        <v>341374.33999999997</v>
      </c>
      <c r="M28" s="22">
        <v>0</v>
      </c>
      <c r="N28" s="24">
        <f>SUM(C28:M28)</f>
        <v>3617887.6099999994</v>
      </c>
    </row>
    <row r="29" spans="2:14" ht="13.5">
      <c r="B29" s="21" t="s">
        <v>34</v>
      </c>
      <c r="C29" s="22">
        <v>2844974.78</v>
      </c>
      <c r="D29" s="22">
        <v>288958.66</v>
      </c>
      <c r="E29" s="22">
        <v>18937.36</v>
      </c>
      <c r="F29" s="22">
        <v>2581.24</v>
      </c>
      <c r="G29" s="22">
        <v>50613.03</v>
      </c>
      <c r="H29" s="23">
        <v>151200.47</v>
      </c>
      <c r="I29" s="22">
        <v>61084.54</v>
      </c>
      <c r="J29" s="22">
        <v>89977.97</v>
      </c>
      <c r="K29" s="22">
        <v>4862.1900000000005</v>
      </c>
      <c r="L29" s="22">
        <v>453569.06999999995</v>
      </c>
      <c r="M29" s="22">
        <v>0</v>
      </c>
      <c r="N29" s="24">
        <f>SUM(C29:M29)</f>
        <v>3966759.31</v>
      </c>
    </row>
    <row r="30" spans="2:14" ht="13.5">
      <c r="B30" s="21" t="s">
        <v>35</v>
      </c>
      <c r="C30" s="22">
        <v>1863349.95</v>
      </c>
      <c r="D30" s="22">
        <v>253695.7</v>
      </c>
      <c r="E30" s="22">
        <v>12841.76</v>
      </c>
      <c r="F30" s="22">
        <v>2497.9</v>
      </c>
      <c r="G30" s="22">
        <v>34483.6</v>
      </c>
      <c r="H30" s="23">
        <v>103679.44</v>
      </c>
      <c r="I30" s="22">
        <v>56195.659999999996</v>
      </c>
      <c r="J30" s="22">
        <v>82776.62</v>
      </c>
      <c r="K30" s="22">
        <v>3686.6699999999996</v>
      </c>
      <c r="L30" s="22">
        <v>220452.99</v>
      </c>
      <c r="M30" s="22">
        <v>0</v>
      </c>
      <c r="N30" s="24">
        <f>SUM(C30:M30)</f>
        <v>2633660.29</v>
      </c>
    </row>
    <row r="31" spans="2:14" ht="13.5">
      <c r="B31" s="21" t="s">
        <v>36</v>
      </c>
      <c r="C31" s="22">
        <v>2344716.43</v>
      </c>
      <c r="D31" s="22">
        <v>334271.21</v>
      </c>
      <c r="E31" s="22">
        <v>16155.69</v>
      </c>
      <c r="F31" s="22">
        <v>3136.6800000000003</v>
      </c>
      <c r="G31" s="22">
        <v>43381.119999999995</v>
      </c>
      <c r="H31" s="23">
        <v>130425.87000000001</v>
      </c>
      <c r="I31" s="22">
        <v>75773.55</v>
      </c>
      <c r="J31" s="22">
        <v>111615.01000000001</v>
      </c>
      <c r="K31" s="22">
        <v>4635</v>
      </c>
      <c r="L31" s="22">
        <v>281082.83999999997</v>
      </c>
      <c r="M31" s="22">
        <v>0</v>
      </c>
      <c r="N31" s="24">
        <f>SUM(C31:M31)</f>
        <v>3345193.4000000004</v>
      </c>
    </row>
    <row r="32" spans="2:14" ht="13.5">
      <c r="B32" s="21" t="s">
        <v>37</v>
      </c>
      <c r="C32" s="22">
        <v>11080330.01</v>
      </c>
      <c r="D32" s="22">
        <v>1519741.1400000001</v>
      </c>
      <c r="E32" s="22">
        <v>75746.56</v>
      </c>
      <c r="F32" s="22">
        <v>13718.890000000001</v>
      </c>
      <c r="G32" s="22">
        <v>203180.11</v>
      </c>
      <c r="H32" s="23">
        <v>609990.6</v>
      </c>
      <c r="I32" s="22">
        <v>338935.3</v>
      </c>
      <c r="J32" s="22">
        <v>499254.22</v>
      </c>
      <c r="K32" s="22">
        <v>21216.69</v>
      </c>
      <c r="L32" s="22">
        <v>1400865.5</v>
      </c>
      <c r="M32" s="22">
        <v>1440563</v>
      </c>
      <c r="N32" s="24">
        <f>SUM(C32:M32)</f>
        <v>17203542.020000003</v>
      </c>
    </row>
    <row r="33" spans="2:14" ht="13.5">
      <c r="B33" s="21" t="s">
        <v>38</v>
      </c>
      <c r="C33" s="22">
        <v>6233533.6</v>
      </c>
      <c r="D33" s="22">
        <v>784231.15</v>
      </c>
      <c r="E33" s="22">
        <v>43281.45</v>
      </c>
      <c r="F33" s="22">
        <v>8948.119999999999</v>
      </c>
      <c r="G33" s="22">
        <v>116337.17</v>
      </c>
      <c r="H33" s="23">
        <v>350250.69999999995</v>
      </c>
      <c r="I33" s="22">
        <v>154948.68</v>
      </c>
      <c r="J33" s="22">
        <v>228240.55</v>
      </c>
      <c r="K33" s="22">
        <v>12701.16</v>
      </c>
      <c r="L33" s="22">
        <v>651128.87</v>
      </c>
      <c r="M33" s="22">
        <v>24818</v>
      </c>
      <c r="N33" s="24">
        <f>SUM(C33:M33)</f>
        <v>8608419.45</v>
      </c>
    </row>
    <row r="34" spans="2:14" ht="13.5">
      <c r="B34" s="21" t="s">
        <v>39</v>
      </c>
      <c r="C34" s="22">
        <v>3985193.8900000006</v>
      </c>
      <c r="D34" s="22">
        <v>540197.36</v>
      </c>
      <c r="E34" s="22">
        <v>27244.03</v>
      </c>
      <c r="F34" s="22">
        <v>4935.53</v>
      </c>
      <c r="G34" s="22">
        <v>73078.75</v>
      </c>
      <c r="H34" s="23">
        <v>219399.26</v>
      </c>
      <c r="I34" s="22">
        <v>109349.91</v>
      </c>
      <c r="J34" s="22">
        <v>161073.23</v>
      </c>
      <c r="K34" s="22">
        <v>7631.73</v>
      </c>
      <c r="L34" s="22">
        <v>506257.61</v>
      </c>
      <c r="M34" s="22">
        <v>1028993</v>
      </c>
      <c r="N34" s="24">
        <f>SUM(C34:M34)</f>
        <v>6663354.300000003</v>
      </c>
    </row>
    <row r="35" spans="2:14" ht="13.5">
      <c r="B35" s="21" t="s">
        <v>40</v>
      </c>
      <c r="C35" s="22">
        <v>1270213.81</v>
      </c>
      <c r="D35" s="22">
        <v>219500.85</v>
      </c>
      <c r="E35" s="22">
        <v>8534.52</v>
      </c>
      <c r="F35" s="22">
        <v>1298.7</v>
      </c>
      <c r="G35" s="22">
        <v>22839.16</v>
      </c>
      <c r="H35" s="23">
        <v>68349.58</v>
      </c>
      <c r="I35" s="22">
        <v>29991.95</v>
      </c>
      <c r="J35" s="22">
        <v>44178.39</v>
      </c>
      <c r="K35" s="22">
        <v>2261.79</v>
      </c>
      <c r="L35" s="22">
        <v>189219.69</v>
      </c>
      <c r="M35" s="22">
        <v>0</v>
      </c>
      <c r="N35" s="24">
        <f>SUM(C35:M35)</f>
        <v>1856388.44</v>
      </c>
    </row>
    <row r="36" spans="2:14" ht="13.5">
      <c r="B36" s="21" t="s">
        <v>41</v>
      </c>
      <c r="C36" s="22">
        <v>2110644.11</v>
      </c>
      <c r="D36" s="22">
        <v>266403.44</v>
      </c>
      <c r="E36" s="22">
        <v>14647.94</v>
      </c>
      <c r="F36" s="22">
        <v>3017</v>
      </c>
      <c r="G36" s="22">
        <v>39370.07000000001</v>
      </c>
      <c r="H36" s="23">
        <v>118519.48999999999</v>
      </c>
      <c r="I36" s="22">
        <v>61599.780000000006</v>
      </c>
      <c r="J36" s="22">
        <v>90736.94</v>
      </c>
      <c r="K36" s="22">
        <v>4292.58</v>
      </c>
      <c r="L36" s="22">
        <v>228505.09</v>
      </c>
      <c r="M36" s="22">
        <v>0</v>
      </c>
      <c r="N36" s="24">
        <f>SUM(C36:M36)</f>
        <v>2937736.4399999995</v>
      </c>
    </row>
    <row r="37" spans="2:14" ht="13.5">
      <c r="B37" s="21" t="s">
        <v>42</v>
      </c>
      <c r="C37" s="22">
        <v>1486945.93</v>
      </c>
      <c r="D37" s="22">
        <v>166083.93</v>
      </c>
      <c r="E37" s="22">
        <v>10230.77</v>
      </c>
      <c r="F37" s="22">
        <v>1962.21</v>
      </c>
      <c r="G37" s="22">
        <v>27466.370000000003</v>
      </c>
      <c r="H37" s="23">
        <v>82556.65</v>
      </c>
      <c r="I37" s="22">
        <v>33052.11</v>
      </c>
      <c r="J37" s="22">
        <v>48686.009999999995</v>
      </c>
      <c r="K37" s="22">
        <v>2922.6</v>
      </c>
      <c r="L37" s="22">
        <v>172722.12</v>
      </c>
      <c r="M37" s="22">
        <v>0</v>
      </c>
      <c r="N37" s="24">
        <f>SUM(C37:M37)</f>
        <v>2032628.7000000002</v>
      </c>
    </row>
    <row r="38" spans="2:14" ht="13.5">
      <c r="B38" s="21" t="s">
        <v>43</v>
      </c>
      <c r="C38" s="22">
        <v>5745912.92</v>
      </c>
      <c r="D38" s="22">
        <v>408227.42</v>
      </c>
      <c r="E38" s="22">
        <v>38204.64</v>
      </c>
      <c r="F38" s="22">
        <v>5134.7699999999995</v>
      </c>
      <c r="G38" s="22">
        <v>102092.01000000001</v>
      </c>
      <c r="H38" s="23">
        <v>304923.31</v>
      </c>
      <c r="I38" s="22">
        <v>99449.45999999999</v>
      </c>
      <c r="J38" s="22">
        <v>146489.8</v>
      </c>
      <c r="K38" s="22">
        <v>9771.18</v>
      </c>
      <c r="L38" s="22">
        <v>905734.2000000001</v>
      </c>
      <c r="M38" s="22">
        <v>0</v>
      </c>
      <c r="N38" s="24">
        <f>SUM(C38:M38)</f>
        <v>7765939.709999998</v>
      </c>
    </row>
    <row r="39" spans="2:14" ht="13.5">
      <c r="B39" s="21" t="s">
        <v>46</v>
      </c>
      <c r="C39" s="22">
        <v>6549987.5</v>
      </c>
      <c r="D39" s="22">
        <v>931824.1499999999</v>
      </c>
      <c r="E39" s="22">
        <v>44701.479999999996</v>
      </c>
      <c r="F39" s="22">
        <v>7971.53</v>
      </c>
      <c r="G39" s="22">
        <v>119878.79999999999</v>
      </c>
      <c r="H39" s="23">
        <v>359791.81</v>
      </c>
      <c r="I39" s="22">
        <v>207696.18000000002</v>
      </c>
      <c r="J39" s="22">
        <v>305938.02</v>
      </c>
      <c r="K39" s="22">
        <v>12456</v>
      </c>
      <c r="L39" s="22">
        <v>859183.8200000001</v>
      </c>
      <c r="M39" s="22">
        <v>0</v>
      </c>
      <c r="N39" s="24">
        <f>SUM(C39:M39)</f>
        <v>9399429.290000001</v>
      </c>
    </row>
    <row r="40" spans="2:14" ht="13.5">
      <c r="B40" s="21" t="s">
        <v>47</v>
      </c>
      <c r="C40" s="22">
        <v>2919983.52</v>
      </c>
      <c r="D40" s="22">
        <v>388352.01</v>
      </c>
      <c r="E40" s="22">
        <v>20059.079999999998</v>
      </c>
      <c r="F40" s="22">
        <v>3795.1899999999996</v>
      </c>
      <c r="G40" s="22">
        <v>53840.969999999994</v>
      </c>
      <c r="H40" s="23">
        <v>161785.72999999998</v>
      </c>
      <c r="I40" s="22">
        <v>80940.98000000001</v>
      </c>
      <c r="J40" s="22">
        <v>119226.67</v>
      </c>
      <c r="K40" s="22">
        <v>5703.09</v>
      </c>
      <c r="L40" s="22">
        <v>353447.63</v>
      </c>
      <c r="M40" s="22">
        <v>0</v>
      </c>
      <c r="N40" s="24">
        <f>SUM(C40:M40)</f>
        <v>4107134.87</v>
      </c>
    </row>
    <row r="41" spans="2:14" ht="13.5">
      <c r="B41" s="21" t="s">
        <v>48</v>
      </c>
      <c r="C41" s="22">
        <v>1139521.8</v>
      </c>
      <c r="D41" s="22">
        <v>110942.35</v>
      </c>
      <c r="E41" s="22">
        <v>7842.08</v>
      </c>
      <c r="F41" s="22">
        <v>1506.91</v>
      </c>
      <c r="G41" s="22">
        <v>21054.1</v>
      </c>
      <c r="H41" s="23">
        <v>63285.57</v>
      </c>
      <c r="I41" s="22">
        <v>22278.649999999998</v>
      </c>
      <c r="J41" s="22">
        <v>32816.63</v>
      </c>
      <c r="K41" s="22">
        <v>2241.7200000000003</v>
      </c>
      <c r="L41" s="22">
        <v>130478.42</v>
      </c>
      <c r="M41" s="22">
        <v>0</v>
      </c>
      <c r="N41" s="24">
        <f>SUM(C41:M41)</f>
        <v>1531968.23</v>
      </c>
    </row>
    <row r="42" spans="2:14" ht="13.5">
      <c r="B42" s="21" t="s">
        <v>49</v>
      </c>
      <c r="C42" s="22">
        <v>5118935.319999999</v>
      </c>
      <c r="D42" s="22">
        <v>682970.24</v>
      </c>
      <c r="E42" s="22">
        <v>35332.26</v>
      </c>
      <c r="F42" s="22">
        <v>6961.1900000000005</v>
      </c>
      <c r="G42" s="22">
        <v>94895.88</v>
      </c>
      <c r="H42" s="23">
        <v>285395.14</v>
      </c>
      <c r="I42" s="22">
        <v>145268.53</v>
      </c>
      <c r="J42" s="22">
        <v>213981.63</v>
      </c>
      <c r="K42" s="22">
        <v>10189.44</v>
      </c>
      <c r="L42" s="22">
        <v>587494.99</v>
      </c>
      <c r="M42" s="22">
        <v>106626</v>
      </c>
      <c r="N42" s="24">
        <f>SUM(C42:M42)</f>
        <v>7288050.62</v>
      </c>
    </row>
    <row r="43" spans="2:14" ht="13.5">
      <c r="B43" s="21" t="s">
        <v>50</v>
      </c>
      <c r="C43" s="22">
        <v>3066306.89</v>
      </c>
      <c r="D43" s="22">
        <v>423954.62999999995</v>
      </c>
      <c r="E43" s="22">
        <v>20445.870000000003</v>
      </c>
      <c r="F43" s="22">
        <v>2846.8900000000003</v>
      </c>
      <c r="G43" s="22">
        <v>54657.74</v>
      </c>
      <c r="H43" s="23">
        <v>163336.9</v>
      </c>
      <c r="I43" s="22">
        <v>65726.29000000001</v>
      </c>
      <c r="J43" s="22">
        <v>96815.32</v>
      </c>
      <c r="K43" s="22">
        <v>5280.75</v>
      </c>
      <c r="L43" s="22">
        <v>481522.01999999996</v>
      </c>
      <c r="M43" s="22">
        <v>0</v>
      </c>
      <c r="N43" s="24">
        <f>SUM(C43:M43)</f>
        <v>4380893.3</v>
      </c>
    </row>
    <row r="44" spans="2:14" ht="13.5">
      <c r="B44" s="21" t="s">
        <v>51</v>
      </c>
      <c r="C44" s="22">
        <v>6399275.13</v>
      </c>
      <c r="D44" s="22">
        <v>852142.02</v>
      </c>
      <c r="E44" s="22">
        <v>43293.520000000004</v>
      </c>
      <c r="F44" s="22">
        <v>7089.630000000001</v>
      </c>
      <c r="G44" s="22">
        <v>115966.24</v>
      </c>
      <c r="H44" s="23">
        <v>347490.85</v>
      </c>
      <c r="I44" s="22">
        <v>167306.12</v>
      </c>
      <c r="J44" s="22">
        <v>246443.16999999998</v>
      </c>
      <c r="K44" s="22">
        <v>11734.949999999999</v>
      </c>
      <c r="L44" s="22">
        <v>888694.4599999998</v>
      </c>
      <c r="M44" s="22">
        <v>1895196</v>
      </c>
      <c r="N44" s="24">
        <f>SUM(C44:M44)</f>
        <v>10974632.09</v>
      </c>
    </row>
    <row r="45" spans="2:14" ht="13.5">
      <c r="B45" s="21" t="s">
        <v>52</v>
      </c>
      <c r="C45" s="22">
        <v>21934559.1</v>
      </c>
      <c r="D45" s="22">
        <v>4267981.96</v>
      </c>
      <c r="E45" s="22">
        <v>148561.2</v>
      </c>
      <c r="F45" s="22">
        <v>24605.7</v>
      </c>
      <c r="G45" s="22">
        <v>397996.94000000006</v>
      </c>
      <c r="H45" s="23">
        <v>1192837.02</v>
      </c>
      <c r="I45" s="22">
        <v>835960.77</v>
      </c>
      <c r="J45" s="22">
        <v>1231376.46</v>
      </c>
      <c r="K45" s="22">
        <v>40413.090000000004</v>
      </c>
      <c r="L45" s="22">
        <v>2975774.2300000004</v>
      </c>
      <c r="M45" s="22">
        <v>1447203</v>
      </c>
      <c r="N45" s="24">
        <f>SUM(C45:M45)</f>
        <v>34497269.47</v>
      </c>
    </row>
    <row r="46" spans="2:14" ht="13.5">
      <c r="B46" s="21" t="s">
        <v>53</v>
      </c>
      <c r="C46" s="22">
        <v>1693266.8400000003</v>
      </c>
      <c r="D46" s="22">
        <v>195273.72999999998</v>
      </c>
      <c r="E46" s="22">
        <v>11540.16</v>
      </c>
      <c r="F46" s="22">
        <v>2031.62</v>
      </c>
      <c r="G46" s="22">
        <v>30942.260000000002</v>
      </c>
      <c r="H46" s="23">
        <v>92843.59</v>
      </c>
      <c r="I46" s="22">
        <v>44187.46</v>
      </c>
      <c r="J46" s="22">
        <v>65088.45</v>
      </c>
      <c r="K46" s="22">
        <v>3201.93</v>
      </c>
      <c r="L46" s="22">
        <v>221961.2</v>
      </c>
      <c r="M46" s="22">
        <v>0</v>
      </c>
      <c r="N46" s="24">
        <f>SUM(C46:M46)</f>
        <v>2360337.2400000007</v>
      </c>
    </row>
    <row r="47" spans="2:14" ht="13.5">
      <c r="B47" s="21" t="s">
        <v>96</v>
      </c>
      <c r="C47" s="22">
        <v>1829382.02</v>
      </c>
      <c r="D47" s="22">
        <v>196356.01</v>
      </c>
      <c r="E47" s="22">
        <v>12656.65</v>
      </c>
      <c r="F47" s="22">
        <v>2542.57</v>
      </c>
      <c r="G47" s="22">
        <v>34003.95</v>
      </c>
      <c r="H47" s="23">
        <v>102308.85999999999</v>
      </c>
      <c r="I47" s="22">
        <v>42724.45</v>
      </c>
      <c r="J47" s="22">
        <v>62933.43000000001</v>
      </c>
      <c r="K47" s="22">
        <v>3675.54</v>
      </c>
      <c r="L47" s="22">
        <v>199701.15</v>
      </c>
      <c r="M47" s="22">
        <v>9</v>
      </c>
      <c r="N47" s="24">
        <f>SUM(C47:M47)</f>
        <v>2486293.6300000004</v>
      </c>
    </row>
    <row r="48" spans="2:14" ht="13.5">
      <c r="B48" s="21" t="s">
        <v>54</v>
      </c>
      <c r="C48" s="22">
        <v>4489999.55</v>
      </c>
      <c r="D48" s="22">
        <v>135891.91</v>
      </c>
      <c r="E48" s="22">
        <v>28443.37</v>
      </c>
      <c r="F48" s="22">
        <v>1415.36</v>
      </c>
      <c r="G48" s="22">
        <v>75485.77</v>
      </c>
      <c r="H48" s="23">
        <v>223319.00999999998</v>
      </c>
      <c r="I48" s="22">
        <v>34331.170000000006</v>
      </c>
      <c r="J48" s="22">
        <v>50570.08</v>
      </c>
      <c r="K48" s="22">
        <v>6020.13</v>
      </c>
      <c r="L48" s="22">
        <v>972243.37</v>
      </c>
      <c r="M48" s="22">
        <v>462529</v>
      </c>
      <c r="N48" s="24">
        <f>SUM(C48:M48)</f>
        <v>6480248.72</v>
      </c>
    </row>
    <row r="49" spans="2:14" ht="13.5">
      <c r="B49" s="21" t="s">
        <v>93</v>
      </c>
      <c r="C49" s="22">
        <v>2148164.77</v>
      </c>
      <c r="D49" s="22">
        <v>281523.83</v>
      </c>
      <c r="E49" s="22">
        <v>14811.52</v>
      </c>
      <c r="F49" s="22">
        <v>2892.38</v>
      </c>
      <c r="G49" s="22">
        <v>39775.38</v>
      </c>
      <c r="H49" s="23">
        <v>119599.91</v>
      </c>
      <c r="I49" s="22">
        <v>66561.91</v>
      </c>
      <c r="J49" s="22">
        <v>98046.19</v>
      </c>
      <c r="K49" s="22">
        <v>4258.02</v>
      </c>
      <c r="L49" s="22">
        <v>253816.84000000003</v>
      </c>
      <c r="M49" s="22">
        <v>1315609</v>
      </c>
      <c r="N49" s="24">
        <f>SUM(C49:M49)</f>
        <v>4345059.75</v>
      </c>
    </row>
    <row r="50" spans="2:14" ht="13.5">
      <c r="B50" s="21" t="s">
        <v>56</v>
      </c>
      <c r="C50" s="22">
        <v>3671147.0700000003</v>
      </c>
      <c r="D50" s="22">
        <v>476114.66000000003</v>
      </c>
      <c r="E50" s="22">
        <v>25114.89</v>
      </c>
      <c r="F50" s="22">
        <v>4579.360000000001</v>
      </c>
      <c r="G50" s="22">
        <v>67374.04000000001</v>
      </c>
      <c r="H50" s="23">
        <v>202298.55</v>
      </c>
      <c r="I50" s="22">
        <v>99275.95999999999</v>
      </c>
      <c r="J50" s="22">
        <v>146234.22</v>
      </c>
      <c r="K50" s="22">
        <v>7050.6900000000005</v>
      </c>
      <c r="L50" s="22">
        <v>462421.89</v>
      </c>
      <c r="M50" s="22">
        <v>0</v>
      </c>
      <c r="N50" s="24">
        <f>SUM(C50:M50)</f>
        <v>5161611.33</v>
      </c>
    </row>
    <row r="51" spans="2:14" ht="13.5">
      <c r="B51" s="21" t="s">
        <v>95</v>
      </c>
      <c r="C51" s="22">
        <v>1297424.4300000002</v>
      </c>
      <c r="D51" s="22">
        <v>126807.72999999998</v>
      </c>
      <c r="E51" s="22">
        <v>8710.79</v>
      </c>
      <c r="F51" s="22">
        <v>1314.4499999999998</v>
      </c>
      <c r="G51" s="22">
        <v>23308.489999999998</v>
      </c>
      <c r="H51" s="23">
        <v>69744.26999999999</v>
      </c>
      <c r="I51" s="22">
        <v>29796.809999999998</v>
      </c>
      <c r="J51" s="22">
        <v>43890.94</v>
      </c>
      <c r="K51" s="22">
        <v>2302.74</v>
      </c>
      <c r="L51" s="22">
        <v>194112.44</v>
      </c>
      <c r="M51" s="22">
        <v>0</v>
      </c>
      <c r="N51" s="24">
        <f>SUM(C51:M51)</f>
        <v>1797413.09</v>
      </c>
    </row>
    <row r="52" spans="2:14" ht="13.5">
      <c r="B52" s="21" t="s">
        <v>57</v>
      </c>
      <c r="C52" s="22">
        <v>3437180.32</v>
      </c>
      <c r="D52" s="22">
        <v>448250.45000000007</v>
      </c>
      <c r="E52" s="22">
        <v>23660.46</v>
      </c>
      <c r="F52" s="22">
        <v>4556.6</v>
      </c>
      <c r="G52" s="22">
        <v>63524.86</v>
      </c>
      <c r="H52" s="23">
        <v>190955.46000000002</v>
      </c>
      <c r="I52" s="22">
        <v>101170.43</v>
      </c>
      <c r="J52" s="22">
        <v>149024.8</v>
      </c>
      <c r="K52" s="22">
        <v>6768.6900000000005</v>
      </c>
      <c r="L52" s="22">
        <v>409937.23</v>
      </c>
      <c r="M52" s="22">
        <v>0</v>
      </c>
      <c r="N52" s="24">
        <f>SUM(C52:M52)</f>
        <v>4835029.300000001</v>
      </c>
    </row>
    <row r="53" spans="2:14" ht="13.5">
      <c r="B53" s="21" t="s">
        <v>58</v>
      </c>
      <c r="C53" s="22">
        <v>3351297.1100000003</v>
      </c>
      <c r="D53" s="22">
        <v>504192.03</v>
      </c>
      <c r="E53" s="22">
        <v>23186.59</v>
      </c>
      <c r="F53" s="22">
        <v>4658.75</v>
      </c>
      <c r="G53" s="22">
        <v>62294.520000000004</v>
      </c>
      <c r="H53" s="23">
        <v>187427.96</v>
      </c>
      <c r="I53" s="22">
        <v>97047.36</v>
      </c>
      <c r="J53" s="22">
        <v>142951.5</v>
      </c>
      <c r="K53" s="22">
        <v>6733.92</v>
      </c>
      <c r="L53" s="22">
        <v>376108.88</v>
      </c>
      <c r="M53" s="22">
        <v>0</v>
      </c>
      <c r="N53" s="24">
        <f>SUM(C53:M53)</f>
        <v>4755898.62</v>
      </c>
    </row>
    <row r="54" spans="2:14" ht="13.5">
      <c r="B54" s="21" t="s">
        <v>92</v>
      </c>
      <c r="C54" s="22">
        <v>1982389.7700000003</v>
      </c>
      <c r="D54" s="22">
        <v>248059.48</v>
      </c>
      <c r="E54" s="22">
        <v>13409.5</v>
      </c>
      <c r="F54" s="22">
        <v>2192.34</v>
      </c>
      <c r="G54" s="22">
        <v>35917.99</v>
      </c>
      <c r="H54" s="23">
        <v>107624.46</v>
      </c>
      <c r="I54" s="22">
        <v>54030.78999999999</v>
      </c>
      <c r="J54" s="22">
        <v>79587.76</v>
      </c>
      <c r="K54" s="22">
        <v>3632.8500000000004</v>
      </c>
      <c r="L54" s="22">
        <v>280851.51</v>
      </c>
      <c r="M54" s="22">
        <v>512264</v>
      </c>
      <c r="N54" s="24">
        <f>SUM(C54:M54)</f>
        <v>3319960.45</v>
      </c>
    </row>
    <row r="55" spans="2:14" ht="13.5">
      <c r="B55" s="21" t="s">
        <v>59</v>
      </c>
      <c r="C55" s="22">
        <v>2326152.84</v>
      </c>
      <c r="D55" s="22">
        <v>324399.82</v>
      </c>
      <c r="E55" s="22">
        <v>15830.779999999999</v>
      </c>
      <c r="F55" s="22">
        <v>2749.17</v>
      </c>
      <c r="G55" s="22">
        <v>42438.36</v>
      </c>
      <c r="H55" s="23">
        <v>127304.73999999999</v>
      </c>
      <c r="I55" s="22">
        <v>71680.93999999999</v>
      </c>
      <c r="J55" s="22">
        <v>105586.54000000001</v>
      </c>
      <c r="K55" s="22">
        <v>4372.71</v>
      </c>
      <c r="L55" s="22">
        <v>315166.95</v>
      </c>
      <c r="M55" s="22">
        <v>12065</v>
      </c>
      <c r="N55" s="24">
        <f>SUM(C55:M55)</f>
        <v>3347747.849999999</v>
      </c>
    </row>
    <row r="56" spans="2:14" ht="13.5">
      <c r="B56" s="21" t="s">
        <v>60</v>
      </c>
      <c r="C56" s="22">
        <v>2436143.55</v>
      </c>
      <c r="D56" s="22">
        <v>329643.20999999996</v>
      </c>
      <c r="E56" s="22">
        <v>16850.61</v>
      </c>
      <c r="F56" s="22">
        <v>3378.59</v>
      </c>
      <c r="G56" s="22">
        <v>45270.31</v>
      </c>
      <c r="H56" s="23">
        <v>136200.31</v>
      </c>
      <c r="I56" s="22">
        <v>73216.43000000001</v>
      </c>
      <c r="J56" s="22">
        <v>107848.36000000002</v>
      </c>
      <c r="K56" s="22">
        <v>4890.09</v>
      </c>
      <c r="L56" s="22">
        <v>276011.39999999997</v>
      </c>
      <c r="M56" s="22">
        <v>0</v>
      </c>
      <c r="N56" s="24">
        <f>SUM(C56:M56)</f>
        <v>3429452.8599999994</v>
      </c>
    </row>
    <row r="57" spans="2:14" ht="13.5">
      <c r="B57" s="21" t="s">
        <v>61</v>
      </c>
      <c r="C57" s="22">
        <v>3301251.13</v>
      </c>
      <c r="D57" s="22">
        <v>241299.16</v>
      </c>
      <c r="E57" s="22">
        <v>21441.72</v>
      </c>
      <c r="F57" s="22">
        <v>2014.2599999999998</v>
      </c>
      <c r="G57" s="22">
        <v>57109.39</v>
      </c>
      <c r="H57" s="23">
        <v>169801.03999999998</v>
      </c>
      <c r="I57" s="22">
        <v>59470.44</v>
      </c>
      <c r="J57" s="22">
        <v>87600.39</v>
      </c>
      <c r="K57" s="22">
        <v>5031.84</v>
      </c>
      <c r="L57" s="22">
        <v>625167.73</v>
      </c>
      <c r="M57" s="22">
        <v>143592</v>
      </c>
      <c r="N57" s="24">
        <f>SUM(C57:M57)</f>
        <v>4713779.1</v>
      </c>
    </row>
    <row r="58" spans="2:14" ht="13.5">
      <c r="B58" s="21" t="s">
        <v>62</v>
      </c>
      <c r="C58" s="22">
        <v>3544385.0500000003</v>
      </c>
      <c r="D58" s="22">
        <v>472877.94</v>
      </c>
      <c r="E58" s="22">
        <v>24267.73</v>
      </c>
      <c r="F58" s="22">
        <v>4458.12</v>
      </c>
      <c r="G58" s="22">
        <v>65108.600000000006</v>
      </c>
      <c r="H58" s="23">
        <v>195525.68</v>
      </c>
      <c r="I58" s="22">
        <v>100329.74999999999</v>
      </c>
      <c r="J58" s="22">
        <v>147786.47</v>
      </c>
      <c r="K58" s="22">
        <v>6830.1900000000005</v>
      </c>
      <c r="L58" s="22">
        <v>445387.21</v>
      </c>
      <c r="M58" s="22">
        <v>0</v>
      </c>
      <c r="N58" s="24">
        <f>SUM(C58:M58)</f>
        <v>5006956.74</v>
      </c>
    </row>
    <row r="59" spans="2:14" ht="13.5">
      <c r="B59" s="21" t="s">
        <v>63</v>
      </c>
      <c r="C59" s="22">
        <v>9899167.64</v>
      </c>
      <c r="D59" s="22">
        <v>1326569.3599999999</v>
      </c>
      <c r="E59" s="22">
        <v>66434.6</v>
      </c>
      <c r="F59" s="22">
        <v>9978.4</v>
      </c>
      <c r="G59" s="22">
        <v>177756.78999999998</v>
      </c>
      <c r="H59" s="23">
        <v>531847.08</v>
      </c>
      <c r="I59" s="22">
        <v>329912.66000000003</v>
      </c>
      <c r="J59" s="22">
        <v>485963.81000000006</v>
      </c>
      <c r="K59" s="22">
        <v>17538.12</v>
      </c>
      <c r="L59" s="22">
        <v>1494308.7100000002</v>
      </c>
      <c r="M59" s="22">
        <v>966940</v>
      </c>
      <c r="N59" s="24">
        <f>SUM(C59:M59)</f>
        <v>15306417.17</v>
      </c>
    </row>
    <row r="60" spans="2:14" ht="13.5">
      <c r="B60" s="21" t="s">
        <v>64</v>
      </c>
      <c r="C60" s="22">
        <v>1308027.57</v>
      </c>
      <c r="D60" s="22">
        <v>129690.21000000002</v>
      </c>
      <c r="E60" s="22">
        <v>8902.47</v>
      </c>
      <c r="F60" s="22">
        <v>1547</v>
      </c>
      <c r="G60" s="22">
        <v>23865.489999999998</v>
      </c>
      <c r="H60" s="23">
        <v>71591.53</v>
      </c>
      <c r="I60" s="22">
        <v>26870.129999999997</v>
      </c>
      <c r="J60" s="22">
        <v>39579.91</v>
      </c>
      <c r="K60" s="22">
        <v>2459.52</v>
      </c>
      <c r="L60" s="22">
        <v>170110.27000000002</v>
      </c>
      <c r="M60" s="22">
        <v>53282</v>
      </c>
      <c r="N60" s="24">
        <f>SUM(C60:M60)</f>
        <v>1835926.0999999999</v>
      </c>
    </row>
    <row r="61" spans="2:14" ht="13.5">
      <c r="B61" s="21" t="s">
        <v>65</v>
      </c>
      <c r="C61" s="22">
        <v>7158442.71</v>
      </c>
      <c r="D61" s="22">
        <v>978796.8399999999</v>
      </c>
      <c r="E61" s="22">
        <v>49032.08</v>
      </c>
      <c r="F61" s="22">
        <v>9039.880000000001</v>
      </c>
      <c r="G61" s="22">
        <v>131556.57</v>
      </c>
      <c r="H61" s="23">
        <v>395102.30000000005</v>
      </c>
      <c r="I61" s="22">
        <v>189815.1</v>
      </c>
      <c r="J61" s="22">
        <v>279599.06</v>
      </c>
      <c r="K61" s="22">
        <v>13816.98</v>
      </c>
      <c r="L61" s="22">
        <v>879407.36</v>
      </c>
      <c r="M61" s="22">
        <v>0</v>
      </c>
      <c r="N61" s="24">
        <f>SUM(C61:M61)</f>
        <v>10084608.88</v>
      </c>
    </row>
    <row r="62" spans="2:14" ht="13.5">
      <c r="B62" s="21" t="s">
        <v>66</v>
      </c>
      <c r="C62" s="22">
        <v>9463146.879999999</v>
      </c>
      <c r="D62" s="22">
        <v>504822.55</v>
      </c>
      <c r="E62" s="22">
        <v>59495.96000000001</v>
      </c>
      <c r="F62" s="22">
        <v>2151.87</v>
      </c>
      <c r="G62" s="22">
        <v>157720.76</v>
      </c>
      <c r="H62" s="23">
        <v>465881.95</v>
      </c>
      <c r="I62" s="22">
        <v>99818.73</v>
      </c>
      <c r="J62" s="22">
        <v>147033.73</v>
      </c>
      <c r="K62" s="22">
        <v>12171.150000000001</v>
      </c>
      <c r="L62" s="22">
        <v>2137944.6300000004</v>
      </c>
      <c r="M62" s="22">
        <v>1380025</v>
      </c>
      <c r="N62" s="24">
        <f>SUM(C62:M62)</f>
        <v>14430213.21</v>
      </c>
    </row>
    <row r="63" spans="2:14" ht="13.5">
      <c r="B63" s="21" t="s">
        <v>67</v>
      </c>
      <c r="C63" s="22">
        <v>5947643.199999999</v>
      </c>
      <c r="D63" s="22">
        <v>932735.54</v>
      </c>
      <c r="E63" s="22">
        <v>40418.61</v>
      </c>
      <c r="F63" s="22">
        <v>6921.65</v>
      </c>
      <c r="G63" s="22">
        <v>108331.07999999999</v>
      </c>
      <c r="H63" s="23">
        <v>324880.51999999996</v>
      </c>
      <c r="I63" s="22">
        <v>161635.71000000002</v>
      </c>
      <c r="J63" s="22">
        <v>238090.61000000002</v>
      </c>
      <c r="K63" s="22">
        <v>11113.470000000001</v>
      </c>
      <c r="L63" s="22">
        <v>796299.23</v>
      </c>
      <c r="M63" s="22">
        <v>0</v>
      </c>
      <c r="N63" s="24">
        <f>SUM(C63:M63)</f>
        <v>8568069.62</v>
      </c>
    </row>
    <row r="64" spans="2:14" ht="13.5">
      <c r="B64" s="21" t="s">
        <v>68</v>
      </c>
      <c r="C64" s="22">
        <v>4894422.540000001</v>
      </c>
      <c r="D64" s="22">
        <v>648267.76</v>
      </c>
      <c r="E64" s="22">
        <v>33685.42</v>
      </c>
      <c r="F64" s="22">
        <v>6476.96</v>
      </c>
      <c r="G64" s="22">
        <v>90438.18000000001</v>
      </c>
      <c r="H64" s="23">
        <v>271847.64999999997</v>
      </c>
      <c r="I64" s="22">
        <v>140770.98999999996</v>
      </c>
      <c r="J64" s="22">
        <v>207356.71000000002</v>
      </c>
      <c r="K64" s="22">
        <v>9631.26</v>
      </c>
      <c r="L64" s="22">
        <v>581537.81</v>
      </c>
      <c r="M64" s="22">
        <v>213756</v>
      </c>
      <c r="N64" s="24">
        <f>SUM(C64:M64)</f>
        <v>7098191.280000001</v>
      </c>
    </row>
    <row r="65" spans="2:14" ht="13.5">
      <c r="B65" s="21" t="s">
        <v>69</v>
      </c>
      <c r="C65" s="22">
        <v>5394740.12</v>
      </c>
      <c r="D65" s="22">
        <v>771076.6499999999</v>
      </c>
      <c r="E65" s="22">
        <v>37088</v>
      </c>
      <c r="F65" s="22">
        <v>7063.91</v>
      </c>
      <c r="G65" s="22">
        <v>99558.77</v>
      </c>
      <c r="H65" s="23">
        <v>299203.70999999996</v>
      </c>
      <c r="I65" s="22">
        <v>168274.52000000002</v>
      </c>
      <c r="J65" s="22">
        <v>247869.63</v>
      </c>
      <c r="K65" s="22">
        <v>10569.03</v>
      </c>
      <c r="L65" s="22">
        <v>657348.25</v>
      </c>
      <c r="M65" s="22">
        <v>272201</v>
      </c>
      <c r="N65" s="24">
        <f>SUM(C65:M65)</f>
        <v>7964993.59</v>
      </c>
    </row>
    <row r="66" spans="2:14" ht="13.5">
      <c r="B66" s="21" t="s">
        <v>70</v>
      </c>
      <c r="C66" s="22">
        <v>7503480.88</v>
      </c>
      <c r="D66" s="22">
        <v>989068.4800000001</v>
      </c>
      <c r="E66" s="22">
        <v>51404.19</v>
      </c>
      <c r="F66" s="22">
        <v>9491.76</v>
      </c>
      <c r="G66" s="22">
        <v>137924.31</v>
      </c>
      <c r="H66" s="23">
        <v>414239.3</v>
      </c>
      <c r="I66" s="22">
        <v>209470.41</v>
      </c>
      <c r="J66" s="22">
        <v>308551.48</v>
      </c>
      <c r="K66" s="22">
        <v>14493.03</v>
      </c>
      <c r="L66" s="22">
        <v>925919.7200000001</v>
      </c>
      <c r="M66" s="22">
        <v>2138168</v>
      </c>
      <c r="N66" s="24">
        <f>SUM(C66:M66)</f>
        <v>12702211.56</v>
      </c>
    </row>
    <row r="67" spans="2:14" ht="13.5">
      <c r="B67" s="21" t="s">
        <v>71</v>
      </c>
      <c r="C67" s="22">
        <v>3963999.13</v>
      </c>
      <c r="D67" s="22">
        <v>501791.01</v>
      </c>
      <c r="E67" s="22">
        <v>27508.379999999997</v>
      </c>
      <c r="F67" s="22">
        <v>5662.7</v>
      </c>
      <c r="G67" s="22">
        <v>73935.04000000001</v>
      </c>
      <c r="H67" s="23">
        <v>222571.07</v>
      </c>
      <c r="I67" s="22">
        <v>106549.56</v>
      </c>
      <c r="J67" s="22">
        <v>156948.28999999998</v>
      </c>
      <c r="K67" s="22">
        <v>8059.74</v>
      </c>
      <c r="L67" s="22">
        <v>423488.94</v>
      </c>
      <c r="M67" s="22">
        <v>8358</v>
      </c>
      <c r="N67" s="24">
        <f>SUM(C67:M67)</f>
        <v>5498871.86</v>
      </c>
    </row>
    <row r="68" spans="2:14" ht="13.5">
      <c r="B68" s="21" t="s">
        <v>72</v>
      </c>
      <c r="C68" s="22">
        <v>15814725.58</v>
      </c>
      <c r="D68" s="22">
        <v>2376085.1700000004</v>
      </c>
      <c r="E68" s="22">
        <v>108319.43</v>
      </c>
      <c r="F68" s="22">
        <v>19963.53</v>
      </c>
      <c r="G68" s="22">
        <v>290627.36</v>
      </c>
      <c r="H68" s="23">
        <v>872831.58</v>
      </c>
      <c r="I68" s="22">
        <v>503183.65</v>
      </c>
      <c r="J68" s="22">
        <v>741193.27</v>
      </c>
      <c r="K68" s="22">
        <v>30520.260000000002</v>
      </c>
      <c r="L68" s="22">
        <v>1945858.81</v>
      </c>
      <c r="M68" s="22">
        <v>1539974</v>
      </c>
      <c r="N68" s="24">
        <f>SUM(C68:M68)</f>
        <v>24243282.639999997</v>
      </c>
    </row>
    <row r="69" spans="2:14" ht="13.5">
      <c r="B69" s="21" t="s">
        <v>73</v>
      </c>
      <c r="C69" s="22">
        <v>6111489.7</v>
      </c>
      <c r="D69" s="22">
        <v>786743.04</v>
      </c>
      <c r="E69" s="22">
        <v>42337.14</v>
      </c>
      <c r="F69" s="22">
        <v>8594.52</v>
      </c>
      <c r="G69" s="22">
        <v>113764.63</v>
      </c>
      <c r="H69" s="23">
        <v>342365.8</v>
      </c>
      <c r="I69" s="22">
        <v>177925.44999999998</v>
      </c>
      <c r="J69" s="22">
        <v>262085.52</v>
      </c>
      <c r="K69" s="22">
        <v>12341.52</v>
      </c>
      <c r="L69" s="22">
        <v>675332.06</v>
      </c>
      <c r="M69" s="22">
        <v>0</v>
      </c>
      <c r="N69" s="24">
        <f>SUM(C69:M69)</f>
        <v>8532979.379999999</v>
      </c>
    </row>
    <row r="70" spans="2:14" ht="13.5">
      <c r="B70" s="21" t="s">
        <v>74</v>
      </c>
      <c r="C70" s="22">
        <v>9000942.67</v>
      </c>
      <c r="D70" s="22">
        <v>1204489.73</v>
      </c>
      <c r="E70" s="22">
        <v>61881.79000000001</v>
      </c>
      <c r="F70" s="22">
        <v>11789.05</v>
      </c>
      <c r="G70" s="22">
        <v>166115.69</v>
      </c>
      <c r="H70" s="23">
        <v>499229.53</v>
      </c>
      <c r="I70" s="22">
        <v>265754.94</v>
      </c>
      <c r="J70" s="22">
        <v>391459</v>
      </c>
      <c r="K70" s="22">
        <v>17636.07</v>
      </c>
      <c r="L70" s="22">
        <v>1077161.2900000003</v>
      </c>
      <c r="M70" s="22">
        <v>0</v>
      </c>
      <c r="N70" s="24">
        <f>SUM(C70:M70)</f>
        <v>12696459.76</v>
      </c>
    </row>
    <row r="71" spans="2:14" ht="13.5">
      <c r="B71" s="21" t="s">
        <v>75</v>
      </c>
      <c r="C71" s="22">
        <v>8359528.789999999</v>
      </c>
      <c r="D71" s="22">
        <v>1129835.85</v>
      </c>
      <c r="E71" s="22">
        <v>57345.68</v>
      </c>
      <c r="F71" s="22">
        <v>10716.289999999999</v>
      </c>
      <c r="G71" s="22">
        <v>153893.73</v>
      </c>
      <c r="H71" s="23">
        <v>462314.29000000004</v>
      </c>
      <c r="I71" s="22">
        <v>241190.74000000002</v>
      </c>
      <c r="J71" s="22">
        <v>355275.76</v>
      </c>
      <c r="K71" s="22">
        <v>16234.590000000002</v>
      </c>
      <c r="L71" s="22">
        <v>1020322.2999999999</v>
      </c>
      <c r="M71" s="22">
        <v>0</v>
      </c>
      <c r="N71" s="24">
        <f>SUM(C71:M71)</f>
        <v>11806658.02</v>
      </c>
    </row>
    <row r="72" spans="2:14" ht="13.5">
      <c r="B72" s="21" t="s">
        <v>76</v>
      </c>
      <c r="C72" s="22">
        <v>5081797.050000001</v>
      </c>
      <c r="D72" s="22">
        <v>571870.79</v>
      </c>
      <c r="E72" s="22">
        <v>34647.38</v>
      </c>
      <c r="F72" s="22">
        <v>6121.77</v>
      </c>
      <c r="G72" s="22">
        <v>92903.77</v>
      </c>
      <c r="H72" s="23">
        <v>278781.5</v>
      </c>
      <c r="I72" s="22">
        <v>132572.16999999998</v>
      </c>
      <c r="J72" s="22">
        <v>195279.78999999998</v>
      </c>
      <c r="K72" s="22">
        <v>9624.810000000001</v>
      </c>
      <c r="L72" s="22">
        <v>657469.97</v>
      </c>
      <c r="M72" s="22">
        <v>370030</v>
      </c>
      <c r="N72" s="24">
        <f>SUM(C72:M72)</f>
        <v>7431098.999999999</v>
      </c>
    </row>
    <row r="73" spans="2:14" ht="13.5">
      <c r="B73" s="21" t="s">
        <v>77</v>
      </c>
      <c r="C73" s="22">
        <v>3898722.6799999997</v>
      </c>
      <c r="D73" s="22">
        <v>294014.13</v>
      </c>
      <c r="E73" s="22">
        <v>25467.89</v>
      </c>
      <c r="F73" s="22">
        <v>2646.85</v>
      </c>
      <c r="G73" s="22">
        <v>67888.17</v>
      </c>
      <c r="H73" s="23">
        <v>202075.74</v>
      </c>
      <c r="I73" s="22">
        <v>70047.25</v>
      </c>
      <c r="J73" s="22">
        <v>103180.14</v>
      </c>
      <c r="K73" s="22">
        <v>6109.26</v>
      </c>
      <c r="L73" s="22">
        <v>708289.7</v>
      </c>
      <c r="M73" s="22">
        <v>0</v>
      </c>
      <c r="N73" s="24">
        <f>SUM(C73:M73)</f>
        <v>5378441.809999999</v>
      </c>
    </row>
    <row r="74" spans="2:14" ht="13.5">
      <c r="B74" s="21" t="s">
        <v>78</v>
      </c>
      <c r="C74" s="22">
        <v>5766446.13</v>
      </c>
      <c r="D74" s="22">
        <v>827539.51</v>
      </c>
      <c r="E74" s="22">
        <v>39176.56</v>
      </c>
      <c r="F74" s="22">
        <v>6691.16</v>
      </c>
      <c r="G74" s="22">
        <v>104998.31999999999</v>
      </c>
      <c r="H74" s="23">
        <v>314869.95</v>
      </c>
      <c r="I74" s="22">
        <v>176818.9</v>
      </c>
      <c r="J74" s="22">
        <v>260455.55999999997</v>
      </c>
      <c r="K74" s="22">
        <v>10762.710000000001</v>
      </c>
      <c r="L74" s="22">
        <v>786809.6099999999</v>
      </c>
      <c r="M74" s="22">
        <v>178591</v>
      </c>
      <c r="N74" s="24">
        <f>SUM(C74:M74)</f>
        <v>8473159.41</v>
      </c>
    </row>
    <row r="75" spans="2:14" ht="13.5">
      <c r="B75" s="21" t="s">
        <v>80</v>
      </c>
      <c r="C75" s="22">
        <v>2501467.45</v>
      </c>
      <c r="D75" s="22">
        <v>453885.01</v>
      </c>
      <c r="E75" s="22">
        <v>17107.100000000002</v>
      </c>
      <c r="F75" s="22">
        <v>3109.5499999999997</v>
      </c>
      <c r="G75" s="22">
        <v>45889.94</v>
      </c>
      <c r="H75" s="23">
        <v>137781.4</v>
      </c>
      <c r="I75" s="22">
        <v>85962.95</v>
      </c>
      <c r="J75" s="22">
        <v>126624.06</v>
      </c>
      <c r="K75" s="22">
        <v>4797.54</v>
      </c>
      <c r="L75" s="22">
        <v>328018.19</v>
      </c>
      <c r="M75" s="22">
        <v>1391255</v>
      </c>
      <c r="N75" s="24">
        <f>SUM(C75:M75)</f>
        <v>5095898.1899999995</v>
      </c>
    </row>
    <row r="76" spans="2:14" ht="13.5">
      <c r="B76" s="21" t="s">
        <v>79</v>
      </c>
      <c r="C76" s="22">
        <v>1533039.24</v>
      </c>
      <c r="D76" s="22">
        <v>174685.38</v>
      </c>
      <c r="E76" s="22">
        <v>10444.150000000001</v>
      </c>
      <c r="F76" s="22">
        <v>1831.9899999999998</v>
      </c>
      <c r="G76" s="22">
        <v>28002.1</v>
      </c>
      <c r="H76" s="23">
        <v>84015.64</v>
      </c>
      <c r="I76" s="22">
        <v>37887.69</v>
      </c>
      <c r="J76" s="22">
        <v>55808.86</v>
      </c>
      <c r="K76" s="22">
        <v>2894.34</v>
      </c>
      <c r="L76" s="22">
        <v>200666.58000000002</v>
      </c>
      <c r="M76" s="22">
        <v>0</v>
      </c>
      <c r="N76" s="24">
        <f>SUM(C76:M76)</f>
        <v>2129275.97</v>
      </c>
    </row>
    <row r="77" spans="2:14" ht="13.5">
      <c r="B77" s="21" t="s">
        <v>81</v>
      </c>
      <c r="C77" s="22">
        <v>2063063.5</v>
      </c>
      <c r="D77" s="22">
        <v>216454.33000000002</v>
      </c>
      <c r="E77" s="22">
        <v>14114.839999999998</v>
      </c>
      <c r="F77" s="22">
        <v>2575.46</v>
      </c>
      <c r="G77" s="22">
        <v>37865.31</v>
      </c>
      <c r="H77" s="23">
        <v>113696.66000000002</v>
      </c>
      <c r="I77" s="22">
        <v>48667.2</v>
      </c>
      <c r="J77" s="22">
        <v>71687.14</v>
      </c>
      <c r="K77" s="22">
        <v>3963.4799999999996</v>
      </c>
      <c r="L77" s="22">
        <v>256629.48</v>
      </c>
      <c r="M77" s="22">
        <v>0</v>
      </c>
      <c r="N77" s="24">
        <f>SUM(C77:M77)</f>
        <v>2828717.4000000004</v>
      </c>
    </row>
    <row r="78" spans="2:14" ht="13.5">
      <c r="B78" s="21" t="s">
        <v>82</v>
      </c>
      <c r="C78" s="22">
        <v>1385259.54</v>
      </c>
      <c r="D78" s="22">
        <v>137323.39</v>
      </c>
      <c r="E78" s="22">
        <v>9260.19</v>
      </c>
      <c r="F78" s="22">
        <v>1329.21</v>
      </c>
      <c r="G78" s="22">
        <v>24763.799999999996</v>
      </c>
      <c r="H78" s="23">
        <v>74038.46</v>
      </c>
      <c r="I78" s="22">
        <v>29466.71</v>
      </c>
      <c r="J78" s="22">
        <v>43404.71</v>
      </c>
      <c r="K78" s="22">
        <v>2412.4500000000003</v>
      </c>
      <c r="L78" s="22">
        <v>213958.52999999997</v>
      </c>
      <c r="M78" s="22">
        <v>0</v>
      </c>
      <c r="N78" s="24">
        <f>SUM(C78:M78)</f>
        <v>1921216.99</v>
      </c>
    </row>
    <row r="79" spans="2:14" ht="13.5">
      <c r="B79" s="21" t="s">
        <v>83</v>
      </c>
      <c r="C79" s="22">
        <v>9742588.790000001</v>
      </c>
      <c r="D79" s="22">
        <v>1645525.05</v>
      </c>
      <c r="E79" s="22">
        <v>66260.11000000002</v>
      </c>
      <c r="F79" s="22">
        <v>11433.93</v>
      </c>
      <c r="G79" s="22">
        <v>177611.1</v>
      </c>
      <c r="H79" s="23">
        <v>532725.47</v>
      </c>
      <c r="I79" s="22">
        <v>351731.45</v>
      </c>
      <c r="J79" s="22">
        <v>518103.04000000004</v>
      </c>
      <c r="K79" s="22">
        <v>18264.18</v>
      </c>
      <c r="L79" s="22">
        <v>1345330.69</v>
      </c>
      <c r="M79" s="22">
        <v>0</v>
      </c>
      <c r="N79" s="24">
        <f>SUM(C79:M79)</f>
        <v>14409573.81</v>
      </c>
    </row>
    <row r="80" spans="2:14" ht="13.5">
      <c r="B80" s="21" t="s">
        <v>84</v>
      </c>
      <c r="C80" s="22">
        <v>3167892.41</v>
      </c>
      <c r="D80" s="22">
        <v>392287.36</v>
      </c>
      <c r="E80" s="22">
        <v>21886.95</v>
      </c>
      <c r="F80" s="22">
        <v>4347.22</v>
      </c>
      <c r="G80" s="22">
        <v>58791.89</v>
      </c>
      <c r="H80" s="23">
        <v>176844.94999999998</v>
      </c>
      <c r="I80" s="22">
        <v>84825.79000000001</v>
      </c>
      <c r="J80" s="22">
        <v>124949.02</v>
      </c>
      <c r="K80" s="22">
        <v>6330.210000000001</v>
      </c>
      <c r="L80" s="22">
        <v>357259.31</v>
      </c>
      <c r="M80" s="22">
        <v>0</v>
      </c>
      <c r="N80" s="24">
        <f>SUM(C80:M80)</f>
        <v>4395415.11</v>
      </c>
    </row>
    <row r="81" spans="2:14" ht="13.5">
      <c r="B81" s="21" t="s">
        <v>85</v>
      </c>
      <c r="C81" s="22">
        <v>6419737.83</v>
      </c>
      <c r="D81" s="22">
        <v>669920.25</v>
      </c>
      <c r="E81" s="22">
        <v>42520.21</v>
      </c>
      <c r="F81" s="22">
        <v>5433.72</v>
      </c>
      <c r="G81" s="22">
        <v>113563.33</v>
      </c>
      <c r="H81" s="23">
        <v>338935.67</v>
      </c>
      <c r="I81" s="22">
        <v>136017.28</v>
      </c>
      <c r="J81" s="22">
        <v>200354.49</v>
      </c>
      <c r="K81" s="22">
        <v>10728.48</v>
      </c>
      <c r="L81" s="22">
        <v>1052614</v>
      </c>
      <c r="M81" s="22">
        <v>0</v>
      </c>
      <c r="N81" s="24">
        <f>SUM(C81:M81)</f>
        <v>8989825.260000002</v>
      </c>
    </row>
    <row r="82" spans="2:14" ht="13.5">
      <c r="B82" s="21" t="s">
        <v>86</v>
      </c>
      <c r="C82" s="22">
        <v>1762050.1300000004</v>
      </c>
      <c r="D82" s="22">
        <v>221046.95</v>
      </c>
      <c r="E82" s="22">
        <v>12126.61</v>
      </c>
      <c r="F82" s="22">
        <v>2330.7799999999997</v>
      </c>
      <c r="G82" s="22">
        <v>32557.15</v>
      </c>
      <c r="H82" s="23">
        <v>97862.57</v>
      </c>
      <c r="I82" s="22">
        <v>45053.20999999999</v>
      </c>
      <c r="J82" s="22">
        <v>66363.72</v>
      </c>
      <c r="K82" s="22">
        <v>3466.74</v>
      </c>
      <c r="L82" s="22">
        <v>207218.75000000003</v>
      </c>
      <c r="M82" s="22">
        <v>0</v>
      </c>
      <c r="N82" s="24">
        <f>SUM(C82:M82)</f>
        <v>2450076.610000001</v>
      </c>
    </row>
    <row r="83" spans="2:14" ht="13.5">
      <c r="B83" s="21" t="s">
        <v>88</v>
      </c>
      <c r="C83" s="22">
        <v>1819809.24</v>
      </c>
      <c r="D83" s="22">
        <v>142784.5</v>
      </c>
      <c r="E83" s="22">
        <v>12064.45</v>
      </c>
      <c r="F83" s="22">
        <v>1560.95</v>
      </c>
      <c r="G83" s="22">
        <v>32226.03</v>
      </c>
      <c r="H83" s="23">
        <v>96197.31</v>
      </c>
      <c r="I83" s="22">
        <v>29893.75</v>
      </c>
      <c r="J83" s="22">
        <v>44033.75</v>
      </c>
      <c r="K83" s="22">
        <v>3054.06</v>
      </c>
      <c r="L83" s="22">
        <v>296157.70000000007</v>
      </c>
      <c r="M83" s="22">
        <v>108463</v>
      </c>
      <c r="N83" s="24">
        <f>SUM(C83:M83)</f>
        <v>2586244.74</v>
      </c>
    </row>
    <row r="84" spans="2:14" ht="13.5">
      <c r="B84" s="21" t="s">
        <v>87</v>
      </c>
      <c r="C84" s="22">
        <v>3367384.6</v>
      </c>
      <c r="D84" s="22">
        <v>487763.43</v>
      </c>
      <c r="E84" s="22">
        <v>23211.66</v>
      </c>
      <c r="F84" s="22">
        <v>4522.33</v>
      </c>
      <c r="G84" s="22">
        <v>62331.19</v>
      </c>
      <c r="H84" s="23">
        <v>187413.36</v>
      </c>
      <c r="I84" s="22">
        <v>108222.73000000001</v>
      </c>
      <c r="J84" s="22">
        <v>159412.9</v>
      </c>
      <c r="K84" s="22">
        <v>6667.5</v>
      </c>
      <c r="L84" s="22">
        <v>401453.44</v>
      </c>
      <c r="M84" s="22">
        <v>10204</v>
      </c>
      <c r="N84" s="24">
        <f>SUM(C84:M84)</f>
        <v>4818587.1400000015</v>
      </c>
    </row>
    <row r="85" spans="2:14" ht="13.5">
      <c r="B85" s="21" t="s">
        <v>89</v>
      </c>
      <c r="C85" s="22">
        <v>1441595.1600000001</v>
      </c>
      <c r="D85" s="22">
        <v>184618.25999999998</v>
      </c>
      <c r="E85" s="22">
        <v>9997.07</v>
      </c>
      <c r="F85" s="22">
        <v>2046.58</v>
      </c>
      <c r="G85" s="22">
        <v>26866.989999999998</v>
      </c>
      <c r="H85" s="23">
        <v>80869.24</v>
      </c>
      <c r="I85" s="22">
        <v>42140.82</v>
      </c>
      <c r="J85" s="22">
        <v>62073.74</v>
      </c>
      <c r="K85" s="22">
        <v>2923.14</v>
      </c>
      <c r="L85" s="22">
        <v>157617.23</v>
      </c>
      <c r="M85" s="22">
        <v>0</v>
      </c>
      <c r="N85" s="24">
        <f>SUM(C85:M85)</f>
        <v>2010748.2300000002</v>
      </c>
    </row>
    <row r="86" spans="2:14" ht="13.5">
      <c r="B86" s="21" t="s">
        <v>55</v>
      </c>
      <c r="C86" s="22">
        <v>26788496.45</v>
      </c>
      <c r="D86" s="22">
        <v>6722353.63</v>
      </c>
      <c r="E86" s="22">
        <v>175389.40999999997</v>
      </c>
      <c r="F86" s="22">
        <v>18917.73</v>
      </c>
      <c r="G86" s="22">
        <v>467673.92000000004</v>
      </c>
      <c r="H86" s="23">
        <v>1392690.94</v>
      </c>
      <c r="I86" s="22">
        <v>1201946</v>
      </c>
      <c r="J86" s="22">
        <v>1770475.46</v>
      </c>
      <c r="K86" s="22">
        <v>42431.79</v>
      </c>
      <c r="L86" s="22">
        <v>4625351.49</v>
      </c>
      <c r="M86" s="22">
        <v>0</v>
      </c>
      <c r="N86" s="24">
        <f>SUM(C86:M86)</f>
        <v>43205726.81999999</v>
      </c>
    </row>
    <row r="87" spans="2:14" ht="13.5">
      <c r="B87" s="21" t="s">
        <v>90</v>
      </c>
      <c r="C87" s="22">
        <v>3365831.9400000004</v>
      </c>
      <c r="D87" s="22">
        <v>357041.68</v>
      </c>
      <c r="E87" s="22">
        <v>23152.47</v>
      </c>
      <c r="F87" s="22">
        <v>4430.98</v>
      </c>
      <c r="G87" s="22">
        <v>62154.93</v>
      </c>
      <c r="H87" s="23">
        <v>186812.89</v>
      </c>
      <c r="I87" s="22">
        <v>73366.68</v>
      </c>
      <c r="J87" s="22">
        <v>108069.68000000002</v>
      </c>
      <c r="K87" s="22">
        <v>6608.910000000001</v>
      </c>
      <c r="L87" s="22">
        <v>389632.9</v>
      </c>
      <c r="M87" s="22">
        <v>0</v>
      </c>
      <c r="N87" s="24">
        <f>SUM(C87:M87)</f>
        <v>4577103.060000001</v>
      </c>
    </row>
    <row r="88" spans="2:14" ht="13.5">
      <c r="B88" s="21" t="s">
        <v>91</v>
      </c>
      <c r="C88" s="22">
        <v>2908503.6900000004</v>
      </c>
      <c r="D88" s="22">
        <v>427972.96</v>
      </c>
      <c r="E88" s="22">
        <v>19807.54</v>
      </c>
      <c r="F88" s="22">
        <v>3462.3399999999997</v>
      </c>
      <c r="G88" s="22">
        <v>53103.97</v>
      </c>
      <c r="H88" s="23">
        <v>159318.91</v>
      </c>
      <c r="I88" s="22">
        <v>88691.45</v>
      </c>
      <c r="J88" s="22">
        <v>130643.18000000001</v>
      </c>
      <c r="K88" s="22">
        <v>5482.92</v>
      </c>
      <c r="L88" s="22">
        <v>390415.92</v>
      </c>
      <c r="M88" s="22">
        <v>1133109</v>
      </c>
      <c r="N88" s="24">
        <f>SUM(C88:M88)</f>
        <v>5320511.880000001</v>
      </c>
    </row>
    <row r="89" spans="9:13" ht="12.75">
      <c r="I89" s="25"/>
      <c r="J89" s="25"/>
      <c r="L89" s="25"/>
      <c r="M89" s="25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2018-02-15T18:15:39Z</cp:lastPrinted>
  <dcterms:created xsi:type="dcterms:W3CDTF">2018-02-15T18:13:29Z</dcterms:created>
  <dcterms:modified xsi:type="dcterms:W3CDTF">2018-02-15T18:16:22Z</dcterms:modified>
  <cp:category/>
  <cp:version/>
  <cp:contentType/>
  <cp:contentStatus/>
</cp:coreProperties>
</file>