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79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<sst xmlns="http://schemas.openxmlformats.org/spreadsheetml/2006/main" count="97" uniqueCount="97">
  <si>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</si>
  <si>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PRIMER TRIMESTRE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</si>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</sst>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33" borderId="14" xfId="0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vertical="center"/>
    </xf>
    <xf numFmtId="3" fontId="25" fillId="0" borderId="14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0" fontId="27" fillId="0" borderId="14" xfId="0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3" fontId="27" fillId="34" borderId="14" xfId="0" applyNumberFormat="1" applyFont="1" applyFill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19\Excel\Primer%20Trim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"/>
      <sheetName val="Ene_Marzo"/>
      <sheetName val="Enero"/>
      <sheetName val="Febrero"/>
      <sheetName val="Marzo"/>
      <sheetName val="1er tRIM19"/>
      <sheetName val="3er Aj 18"/>
      <sheetName val="Alf"/>
      <sheetName val="EneAlf"/>
      <sheetName val="FebAlf"/>
      <sheetName val="MarzAlf"/>
      <sheetName val="3erAl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D6" sqref="D6"/>
    </sheetView>
  </sheetViews>
  <sheetFormatPr defaultColWidth="11.421875" defaultRowHeight="12.75"/>
  <cols>
    <col min="1" max="1" width="1.421875" style="23" customWidth="1"/>
    <col min="2" max="2" width="24.140625" style="23" bestFit="1" customWidth="1"/>
    <col min="3" max="3" width="12.7109375" style="23" bestFit="1" customWidth="1"/>
    <col min="4" max="4" width="10.28125" style="23" customWidth="1"/>
    <col min="5" max="5" width="11.28125" style="23" bestFit="1" customWidth="1"/>
    <col min="6" max="7" width="13.00390625" style="23" bestFit="1" customWidth="1"/>
    <col min="8" max="8" width="10.7109375" style="23" bestFit="1" customWidth="1"/>
    <col min="9" max="9" width="12.57421875" style="23" bestFit="1" customWidth="1"/>
    <col min="10" max="10" width="11.57421875" style="23" bestFit="1" customWidth="1"/>
    <col min="11" max="11" width="10.8515625" style="23" bestFit="1" customWidth="1"/>
    <col min="12" max="12" width="11.7109375" style="23" bestFit="1" customWidth="1"/>
    <col min="13" max="13" width="10.421875" style="23" customWidth="1"/>
    <col min="14" max="14" width="10.8515625" style="23" bestFit="1" customWidth="1"/>
    <col min="15" max="16384" width="11.421875" style="23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1.2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5.75" customHeight="1">
      <c r="B6" s="16" t="s">
        <v>15</v>
      </c>
      <c r="C6" s="17">
        <f aca="true" t="shared" si="0" ref="C6:N6">SUM(C8:C88)</f>
        <v>814797682</v>
      </c>
      <c r="D6" s="17">
        <f t="shared" si="0"/>
        <v>148495004</v>
      </c>
      <c r="E6" s="17">
        <f t="shared" si="0"/>
        <v>4475439.399999999</v>
      </c>
      <c r="F6" s="17">
        <f t="shared" si="0"/>
        <v>5339604.209999997</v>
      </c>
      <c r="G6" s="17">
        <f t="shared" si="0"/>
        <v>13030701.200000005</v>
      </c>
      <c r="H6" s="17">
        <f t="shared" si="0"/>
        <v>33303867.200000003</v>
      </c>
      <c r="I6" s="17">
        <f t="shared" si="0"/>
        <v>21314043.470000006</v>
      </c>
      <c r="J6" s="17">
        <f t="shared" si="0"/>
        <v>27833200.400000017</v>
      </c>
      <c r="K6" s="17">
        <f t="shared" si="0"/>
        <v>1123751.4</v>
      </c>
      <c r="L6" s="17">
        <f t="shared" si="0"/>
        <v>73720865.81000002</v>
      </c>
      <c r="M6" s="17">
        <f t="shared" si="0"/>
        <v>47819571</v>
      </c>
      <c r="N6" s="17">
        <f t="shared" si="0"/>
        <v>1191253730.0899997</v>
      </c>
    </row>
    <row r="7" spans="3:14" s="18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s="21" customFormat="1" ht="15.75" customHeight="1">
      <c r="B8" s="24" t="s">
        <v>16</v>
      </c>
      <c r="C8" s="25">
        <v>204721619.26</v>
      </c>
      <c r="D8" s="25">
        <v>53168749.81</v>
      </c>
      <c r="E8" s="25">
        <v>1085543.54</v>
      </c>
      <c r="F8" s="25">
        <v>1259100.53</v>
      </c>
      <c r="G8" s="25">
        <v>3256977.2800000003</v>
      </c>
      <c r="H8" s="26">
        <v>8325142.04</v>
      </c>
      <c r="I8" s="25">
        <v>7332980.420000001</v>
      </c>
      <c r="J8" s="25">
        <v>9574007.059999999</v>
      </c>
      <c r="K8" s="25">
        <v>277362.17</v>
      </c>
      <c r="L8" s="25">
        <v>13814712.379999999</v>
      </c>
      <c r="M8" s="25">
        <v>28241066</v>
      </c>
      <c r="N8" s="22">
        <f aca="true" t="shared" si="1" ref="N8:N71">SUM(C8:M8)</f>
        <v>331057260.49</v>
      </c>
    </row>
    <row r="9" spans="2:14" s="21" customFormat="1" ht="15.75" customHeight="1">
      <c r="B9" s="24" t="s">
        <v>17</v>
      </c>
      <c r="C9" s="25">
        <v>5586426.84</v>
      </c>
      <c r="D9" s="25">
        <v>1000682.93</v>
      </c>
      <c r="E9" s="25">
        <v>34019.76</v>
      </c>
      <c r="F9" s="25">
        <v>43703.95</v>
      </c>
      <c r="G9" s="25">
        <v>90781.26000000001</v>
      </c>
      <c r="H9" s="26">
        <v>232124.15999999997</v>
      </c>
      <c r="I9" s="25">
        <v>154901.91</v>
      </c>
      <c r="J9" s="25">
        <v>202283.51</v>
      </c>
      <c r="K9" s="25">
        <v>8130.94</v>
      </c>
      <c r="L9" s="25">
        <v>543486.55</v>
      </c>
      <c r="M9" s="25">
        <v>238388</v>
      </c>
      <c r="N9" s="22">
        <f t="shared" si="1"/>
        <v>8134929.81</v>
      </c>
    </row>
    <row r="10" spans="2:14" s="21" customFormat="1" ht="15.75" customHeight="1">
      <c r="B10" s="24" t="s">
        <v>18</v>
      </c>
      <c r="C10" s="25">
        <v>4325668.040000001</v>
      </c>
      <c r="D10" s="25">
        <v>750388.07</v>
      </c>
      <c r="E10" s="25">
        <v>26170.59</v>
      </c>
      <c r="F10" s="25">
        <v>33464.95</v>
      </c>
      <c r="G10" s="25">
        <v>70227.77</v>
      </c>
      <c r="H10" s="26">
        <v>179487.66999999998</v>
      </c>
      <c r="I10" s="25">
        <v>115231.41</v>
      </c>
      <c r="J10" s="25">
        <v>150481.02</v>
      </c>
      <c r="K10" s="25">
        <v>6274.370000000001</v>
      </c>
      <c r="L10" s="25">
        <v>420044.53</v>
      </c>
      <c r="M10" s="25">
        <v>206822</v>
      </c>
      <c r="N10" s="22">
        <f t="shared" si="1"/>
        <v>6284260.420000001</v>
      </c>
    </row>
    <row r="11" spans="2:14" s="21" customFormat="1" ht="15.75" customHeight="1">
      <c r="B11" s="24" t="s">
        <v>19</v>
      </c>
      <c r="C11" s="25">
        <v>7027040.41</v>
      </c>
      <c r="D11" s="25">
        <v>1120939.02</v>
      </c>
      <c r="E11" s="25">
        <v>50234.5</v>
      </c>
      <c r="F11" s="25">
        <v>70834.44</v>
      </c>
      <c r="G11" s="25">
        <v>117381.83000000002</v>
      </c>
      <c r="H11" s="26">
        <v>300584.04000000004</v>
      </c>
      <c r="I11" s="25">
        <v>163397.95</v>
      </c>
      <c r="J11" s="25">
        <v>213369.86000000002</v>
      </c>
      <c r="K11" s="25">
        <v>11177.99</v>
      </c>
      <c r="L11" s="25">
        <v>582376.8600000001</v>
      </c>
      <c r="M11" s="25">
        <v>0</v>
      </c>
      <c r="N11" s="22">
        <f t="shared" si="1"/>
        <v>9657336.899999999</v>
      </c>
    </row>
    <row r="12" spans="2:14" s="21" customFormat="1" ht="15.75" customHeight="1">
      <c r="B12" s="24" t="s">
        <v>20</v>
      </c>
      <c r="C12" s="25">
        <v>3450815.04</v>
      </c>
      <c r="D12" s="25">
        <v>573329.64</v>
      </c>
      <c r="E12" s="25">
        <v>21320.92</v>
      </c>
      <c r="F12" s="25">
        <v>27589.58</v>
      </c>
      <c r="G12" s="25">
        <v>56253.69</v>
      </c>
      <c r="H12" s="26">
        <v>143436.6</v>
      </c>
      <c r="I12" s="25">
        <v>83835.99</v>
      </c>
      <c r="J12" s="25">
        <v>109494.94999999998</v>
      </c>
      <c r="K12" s="25">
        <v>5063.570000000001</v>
      </c>
      <c r="L12" s="25">
        <v>326468.93999999994</v>
      </c>
      <c r="M12" s="25">
        <v>32453</v>
      </c>
      <c r="N12" s="22">
        <f t="shared" si="1"/>
        <v>4830061.92</v>
      </c>
    </row>
    <row r="13" spans="2:14" s="21" customFormat="1" ht="15.75" customHeight="1">
      <c r="B13" s="24" t="s">
        <v>21</v>
      </c>
      <c r="C13" s="25">
        <v>1158136.13</v>
      </c>
      <c r="D13" s="25">
        <v>200936.53</v>
      </c>
      <c r="E13" s="25">
        <v>7745.210000000001</v>
      </c>
      <c r="F13" s="25">
        <v>10571.85</v>
      </c>
      <c r="G13" s="25">
        <v>19089.95</v>
      </c>
      <c r="H13" s="26">
        <v>49102.94</v>
      </c>
      <c r="I13" s="25">
        <v>28196.65</v>
      </c>
      <c r="J13" s="25">
        <v>36817.24</v>
      </c>
      <c r="K13" s="25">
        <v>1772.98</v>
      </c>
      <c r="L13" s="25">
        <v>102385.50999999998</v>
      </c>
      <c r="M13" s="25">
        <v>0</v>
      </c>
      <c r="N13" s="22">
        <f t="shared" si="1"/>
        <v>1614754.9899999998</v>
      </c>
    </row>
    <row r="14" spans="2:14" s="21" customFormat="1" ht="15.75" customHeight="1">
      <c r="B14" s="24" t="s">
        <v>22</v>
      </c>
      <c r="C14" s="25">
        <v>4156769.99</v>
      </c>
      <c r="D14" s="25">
        <v>383314.9</v>
      </c>
      <c r="E14" s="25">
        <v>20628.97</v>
      </c>
      <c r="F14" s="25">
        <v>22706.440000000002</v>
      </c>
      <c r="G14" s="25">
        <v>65411.27</v>
      </c>
      <c r="H14" s="26">
        <v>168171.28</v>
      </c>
      <c r="I14" s="25">
        <v>54203.17</v>
      </c>
      <c r="J14" s="25">
        <v>70747.53</v>
      </c>
      <c r="K14" s="25">
        <v>5446.719999999999</v>
      </c>
      <c r="L14" s="25">
        <v>422094.22</v>
      </c>
      <c r="M14" s="25">
        <v>25790</v>
      </c>
      <c r="N14" s="22">
        <f t="shared" si="1"/>
        <v>5395284.49</v>
      </c>
    </row>
    <row r="15" spans="2:14" s="21" customFormat="1" ht="15.75" customHeight="1">
      <c r="B15" s="24" t="s">
        <v>23</v>
      </c>
      <c r="C15" s="25">
        <v>8741692.72</v>
      </c>
      <c r="D15" s="25">
        <v>1369463.37</v>
      </c>
      <c r="E15" s="25">
        <v>47862.31</v>
      </c>
      <c r="F15" s="25">
        <v>56773.07</v>
      </c>
      <c r="G15" s="25">
        <v>139878.18</v>
      </c>
      <c r="H15" s="26">
        <v>356181.1</v>
      </c>
      <c r="I15" s="25">
        <v>163264.13</v>
      </c>
      <c r="J15" s="25">
        <v>213257.4</v>
      </c>
      <c r="K15" s="25">
        <v>12042.529999999999</v>
      </c>
      <c r="L15" s="25">
        <v>858799.77</v>
      </c>
      <c r="M15" s="25">
        <v>0</v>
      </c>
      <c r="N15" s="22">
        <f t="shared" si="1"/>
        <v>11959214.58</v>
      </c>
    </row>
    <row r="16" spans="2:14" s="21" customFormat="1" ht="15.75" customHeight="1">
      <c r="B16" s="24" t="s">
        <v>24</v>
      </c>
      <c r="C16" s="25">
        <v>2466990.19</v>
      </c>
      <c r="D16" s="25">
        <v>268963.7</v>
      </c>
      <c r="E16" s="25">
        <v>12906.329999999998</v>
      </c>
      <c r="F16" s="25">
        <v>14725.99</v>
      </c>
      <c r="G16" s="25">
        <v>39228.99</v>
      </c>
      <c r="H16" s="26">
        <v>99745.81</v>
      </c>
      <c r="I16" s="25">
        <v>39469.21</v>
      </c>
      <c r="J16" s="25">
        <v>51547.82</v>
      </c>
      <c r="K16" s="25">
        <v>3322.2799999999997</v>
      </c>
      <c r="L16" s="25">
        <v>249710.94</v>
      </c>
      <c r="M16" s="25">
        <v>0</v>
      </c>
      <c r="N16" s="22">
        <f t="shared" si="1"/>
        <v>3246611.2600000002</v>
      </c>
    </row>
    <row r="17" spans="2:14" s="21" customFormat="1" ht="15.75" customHeight="1">
      <c r="B17" s="24" t="s">
        <v>25</v>
      </c>
      <c r="C17" s="25">
        <v>1048996.56</v>
      </c>
      <c r="D17" s="25">
        <v>164031.93</v>
      </c>
      <c r="E17" s="25">
        <v>6672.03</v>
      </c>
      <c r="F17" s="25">
        <v>8859.35</v>
      </c>
      <c r="G17" s="25">
        <v>17132.17</v>
      </c>
      <c r="H17" s="26">
        <v>44156.66</v>
      </c>
      <c r="I17" s="25">
        <v>23330.77</v>
      </c>
      <c r="J17" s="25">
        <v>30462.600000000002</v>
      </c>
      <c r="K17" s="25">
        <v>1561.6100000000001</v>
      </c>
      <c r="L17" s="25">
        <v>95285.3</v>
      </c>
      <c r="M17" s="25">
        <v>58627</v>
      </c>
      <c r="N17" s="22">
        <f t="shared" si="1"/>
        <v>1499115.9800000002</v>
      </c>
    </row>
    <row r="18" spans="2:14" s="21" customFormat="1" ht="15.75" customHeight="1">
      <c r="B18" s="24" t="s">
        <v>26</v>
      </c>
      <c r="C18" s="25">
        <v>6612166.87</v>
      </c>
      <c r="D18" s="25">
        <v>826396.69</v>
      </c>
      <c r="E18" s="25">
        <v>32460.39</v>
      </c>
      <c r="F18" s="25">
        <v>37129.119999999995</v>
      </c>
      <c r="G18" s="25">
        <v>102562</v>
      </c>
      <c r="H18" s="26">
        <v>276031.78</v>
      </c>
      <c r="I18" s="25">
        <v>133511.94999999998</v>
      </c>
      <c r="J18" s="25">
        <v>173493.46999999997</v>
      </c>
      <c r="K18" s="25">
        <v>8564.89</v>
      </c>
      <c r="L18" s="25">
        <v>669235.86</v>
      </c>
      <c r="M18" s="25">
        <v>0</v>
      </c>
      <c r="N18" s="22">
        <f t="shared" si="1"/>
        <v>8871553.02</v>
      </c>
    </row>
    <row r="19" spans="2:14" s="21" customFormat="1" ht="15.75" customHeight="1">
      <c r="B19" s="24" t="s">
        <v>27</v>
      </c>
      <c r="C19" s="25">
        <v>12228700.89</v>
      </c>
      <c r="D19" s="25">
        <v>2064024.35</v>
      </c>
      <c r="E19" s="25">
        <v>79928.64</v>
      </c>
      <c r="F19" s="25">
        <v>107049.39</v>
      </c>
      <c r="G19" s="25">
        <v>201252.71</v>
      </c>
      <c r="H19" s="26">
        <v>513145.37</v>
      </c>
      <c r="I19" s="25">
        <v>285034.20999999996</v>
      </c>
      <c r="J19" s="25">
        <v>372418.86</v>
      </c>
      <c r="K19" s="25">
        <v>18503.55</v>
      </c>
      <c r="L19" s="25">
        <v>1086660.48</v>
      </c>
      <c r="M19" s="25">
        <v>0</v>
      </c>
      <c r="N19" s="22">
        <f t="shared" si="1"/>
        <v>16956718.450000003</v>
      </c>
    </row>
    <row r="20" spans="2:14" s="21" customFormat="1" ht="15.75" customHeight="1">
      <c r="B20" s="24" t="s">
        <v>28</v>
      </c>
      <c r="C20" s="25">
        <v>12876789.120000001</v>
      </c>
      <c r="D20" s="25">
        <v>2041076.2600000002</v>
      </c>
      <c r="E20" s="25">
        <v>75990</v>
      </c>
      <c r="F20" s="25">
        <v>96216.33</v>
      </c>
      <c r="G20" s="25">
        <v>207721.14</v>
      </c>
      <c r="H20" s="26">
        <v>535527.87</v>
      </c>
      <c r="I20" s="25">
        <v>331895.58999999997</v>
      </c>
      <c r="J20" s="25">
        <v>432718.36</v>
      </c>
      <c r="K20" s="25">
        <v>18412.34</v>
      </c>
      <c r="L20" s="25">
        <v>1235969.13</v>
      </c>
      <c r="M20" s="25">
        <v>1394943</v>
      </c>
      <c r="N20" s="22">
        <f t="shared" si="1"/>
        <v>19247259.14</v>
      </c>
    </row>
    <row r="21" spans="2:14" s="21" customFormat="1" ht="15.75" customHeight="1">
      <c r="B21" s="24" t="s">
        <v>29</v>
      </c>
      <c r="C21" s="25">
        <v>2629279.85</v>
      </c>
      <c r="D21" s="25">
        <v>425405.30000000005</v>
      </c>
      <c r="E21" s="25">
        <v>18664.75</v>
      </c>
      <c r="F21" s="25">
        <v>26141.89</v>
      </c>
      <c r="G21" s="25">
        <v>43926.17</v>
      </c>
      <c r="H21" s="26">
        <v>111900.98</v>
      </c>
      <c r="I21" s="25">
        <v>62932.31</v>
      </c>
      <c r="J21" s="25">
        <v>82199.04000000001</v>
      </c>
      <c r="K21" s="25">
        <v>4168.17</v>
      </c>
      <c r="L21" s="25">
        <v>221890.41</v>
      </c>
      <c r="M21" s="25">
        <v>0</v>
      </c>
      <c r="N21" s="22">
        <f t="shared" si="1"/>
        <v>3626508.8700000006</v>
      </c>
    </row>
    <row r="22" spans="2:14" s="21" customFormat="1" ht="15.75" customHeight="1">
      <c r="B22" s="24" t="s">
        <v>30</v>
      </c>
      <c r="C22" s="25">
        <v>3035612.9299999997</v>
      </c>
      <c r="D22" s="25">
        <v>485101.73</v>
      </c>
      <c r="E22" s="25">
        <v>20077.85</v>
      </c>
      <c r="F22" s="25">
        <v>26771.61</v>
      </c>
      <c r="G22" s="25">
        <v>50291.630000000005</v>
      </c>
      <c r="H22" s="26">
        <v>126104.7</v>
      </c>
      <c r="I22" s="25">
        <v>66472.82</v>
      </c>
      <c r="J22" s="25">
        <v>86889.05</v>
      </c>
      <c r="K22" s="25">
        <v>4632.85</v>
      </c>
      <c r="L22" s="25">
        <v>273015.38</v>
      </c>
      <c r="M22" s="25">
        <v>620107</v>
      </c>
      <c r="N22" s="22">
        <f t="shared" si="1"/>
        <v>4795077.549999999</v>
      </c>
    </row>
    <row r="23" spans="2:14" s="21" customFormat="1" ht="15.75" customHeight="1">
      <c r="B23" s="24" t="s">
        <v>31</v>
      </c>
      <c r="C23" s="25">
        <v>5495025.08</v>
      </c>
      <c r="D23" s="25">
        <v>534800.13</v>
      </c>
      <c r="E23" s="25">
        <v>23638.51</v>
      </c>
      <c r="F23" s="25">
        <v>21829.37</v>
      </c>
      <c r="G23" s="25">
        <v>85251.62</v>
      </c>
      <c r="H23" s="26">
        <v>215853.9</v>
      </c>
      <c r="I23" s="25">
        <v>69336.09</v>
      </c>
      <c r="J23" s="25">
        <v>90579.27</v>
      </c>
      <c r="K23" s="25">
        <v>6750.1900000000005</v>
      </c>
      <c r="L23" s="25">
        <v>602667.06</v>
      </c>
      <c r="M23" s="25">
        <v>210459</v>
      </c>
      <c r="N23" s="22">
        <f t="shared" si="1"/>
        <v>7356190.220000001</v>
      </c>
    </row>
    <row r="24" spans="2:14" s="21" customFormat="1" ht="15.75" customHeight="1">
      <c r="B24" s="24" t="s">
        <v>32</v>
      </c>
      <c r="C24" s="25">
        <v>20501622.65</v>
      </c>
      <c r="D24" s="25">
        <v>3905074.1500000004</v>
      </c>
      <c r="E24" s="25">
        <v>121900.25000000001</v>
      </c>
      <c r="F24" s="25">
        <v>153804.27</v>
      </c>
      <c r="G24" s="25">
        <v>332121.22</v>
      </c>
      <c r="H24" s="26">
        <v>846944.8300000001</v>
      </c>
      <c r="I24" s="25">
        <v>585290.26</v>
      </c>
      <c r="J24" s="25">
        <v>764879.45</v>
      </c>
      <c r="K24" s="25">
        <v>29472.46</v>
      </c>
      <c r="L24" s="25">
        <v>2014279.34</v>
      </c>
      <c r="M24" s="25">
        <v>0</v>
      </c>
      <c r="N24" s="22">
        <f t="shared" si="1"/>
        <v>29255388.88</v>
      </c>
    </row>
    <row r="25" spans="2:14" s="21" customFormat="1" ht="15.75" customHeight="1">
      <c r="B25" s="24" t="s">
        <v>33</v>
      </c>
      <c r="C25" s="25">
        <v>43774589.28</v>
      </c>
      <c r="D25" s="25">
        <v>9508672.56</v>
      </c>
      <c r="E25" s="25">
        <v>264529.43999999994</v>
      </c>
      <c r="F25" s="25">
        <v>334869.85</v>
      </c>
      <c r="G25" s="25">
        <v>712919.61</v>
      </c>
      <c r="H25" s="26">
        <v>1800186.17</v>
      </c>
      <c r="I25" s="25">
        <v>1297853.35</v>
      </c>
      <c r="J25" s="25">
        <v>1704613.67</v>
      </c>
      <c r="K25" s="25">
        <v>63550.90999999999</v>
      </c>
      <c r="L25" s="25">
        <v>4215036.279999999</v>
      </c>
      <c r="M25" s="25">
        <v>0</v>
      </c>
      <c r="N25" s="22">
        <f t="shared" si="1"/>
        <v>63676821.120000005</v>
      </c>
    </row>
    <row r="26" spans="2:14" s="21" customFormat="1" ht="15.75" customHeight="1">
      <c r="B26" s="24" t="s">
        <v>34</v>
      </c>
      <c r="C26" s="25">
        <v>3198193.12</v>
      </c>
      <c r="D26" s="25">
        <v>384122.6</v>
      </c>
      <c r="E26" s="25">
        <v>19405.76</v>
      </c>
      <c r="F26" s="25">
        <v>25648.510000000002</v>
      </c>
      <c r="G26" s="25">
        <v>51352.479999999996</v>
      </c>
      <c r="H26" s="26">
        <v>136746.66999999998</v>
      </c>
      <c r="I26" s="25">
        <v>56875.65</v>
      </c>
      <c r="J26" s="25">
        <v>74117.88</v>
      </c>
      <c r="K26" s="25">
        <v>4622.12</v>
      </c>
      <c r="L26" s="25">
        <v>283816.51</v>
      </c>
      <c r="M26" s="25">
        <v>0</v>
      </c>
      <c r="N26" s="22">
        <f t="shared" si="1"/>
        <v>4234901.3</v>
      </c>
    </row>
    <row r="27" spans="2:14" s="21" customFormat="1" ht="15.75" customHeight="1">
      <c r="B27" s="24" t="s">
        <v>35</v>
      </c>
      <c r="C27" s="25">
        <v>2922381.46</v>
      </c>
      <c r="D27" s="25">
        <v>539526.4299999999</v>
      </c>
      <c r="E27" s="25">
        <v>17753.64</v>
      </c>
      <c r="F27" s="25">
        <v>22730.95</v>
      </c>
      <c r="G27" s="25">
        <v>47501.759999999995</v>
      </c>
      <c r="H27" s="26">
        <v>121175.91</v>
      </c>
      <c r="I27" s="25">
        <v>78589.84</v>
      </c>
      <c r="J27" s="25">
        <v>102639.25</v>
      </c>
      <c r="K27" s="25">
        <v>4249.23</v>
      </c>
      <c r="L27" s="25">
        <v>284117.17000000004</v>
      </c>
      <c r="M27" s="25">
        <v>0</v>
      </c>
      <c r="N27" s="22">
        <f t="shared" si="1"/>
        <v>4140665.6399999997</v>
      </c>
    </row>
    <row r="28" spans="2:14" s="21" customFormat="1" ht="15.75" customHeight="1">
      <c r="B28" s="24" t="s">
        <v>36</v>
      </c>
      <c r="C28" s="25">
        <v>17787508.740000002</v>
      </c>
      <c r="D28" s="25">
        <v>613977.15</v>
      </c>
      <c r="E28" s="25">
        <v>56436.47</v>
      </c>
      <c r="F28" s="25">
        <v>27275.57</v>
      </c>
      <c r="G28" s="25">
        <v>267797.31</v>
      </c>
      <c r="H28" s="26">
        <v>672542.17</v>
      </c>
      <c r="I28" s="25">
        <v>120098.91</v>
      </c>
      <c r="J28" s="25">
        <v>157057.55</v>
      </c>
      <c r="K28" s="25">
        <v>19304.27</v>
      </c>
      <c r="L28" s="25">
        <v>2126522.75</v>
      </c>
      <c r="M28" s="25">
        <v>0</v>
      </c>
      <c r="N28" s="22">
        <f t="shared" si="1"/>
        <v>21848520.89</v>
      </c>
    </row>
    <row r="29" spans="2:14" s="21" customFormat="1" ht="15.75" customHeight="1">
      <c r="B29" s="24" t="s">
        <v>37</v>
      </c>
      <c r="C29" s="25">
        <v>4322551.87</v>
      </c>
      <c r="D29" s="25">
        <v>465686.02</v>
      </c>
      <c r="E29" s="25">
        <v>20792.68</v>
      </c>
      <c r="F29" s="25">
        <v>22572.010000000002</v>
      </c>
      <c r="G29" s="25">
        <v>67461.59999999999</v>
      </c>
      <c r="H29" s="26">
        <v>175961.58000000002</v>
      </c>
      <c r="I29" s="25">
        <v>68789.56</v>
      </c>
      <c r="J29" s="25">
        <v>89705.65</v>
      </c>
      <c r="K29" s="25">
        <v>5568.63</v>
      </c>
      <c r="L29" s="25">
        <v>446814.39</v>
      </c>
      <c r="M29" s="25">
        <v>0</v>
      </c>
      <c r="N29" s="22">
        <f t="shared" si="1"/>
        <v>5685903.989999999</v>
      </c>
    </row>
    <row r="30" spans="2:14" s="21" customFormat="1" ht="15.75" customHeight="1">
      <c r="B30" s="24" t="s">
        <v>38</v>
      </c>
      <c r="C30" s="25">
        <v>2507861.96</v>
      </c>
      <c r="D30" s="25">
        <v>422010.42000000004</v>
      </c>
      <c r="E30" s="25">
        <v>16334.66</v>
      </c>
      <c r="F30" s="25">
        <v>21843.25</v>
      </c>
      <c r="G30" s="25">
        <v>41239.9</v>
      </c>
      <c r="H30" s="26">
        <v>105226.87</v>
      </c>
      <c r="I30" s="25">
        <v>63211.33</v>
      </c>
      <c r="J30" s="25">
        <v>82554.36</v>
      </c>
      <c r="K30" s="25">
        <v>3787.09</v>
      </c>
      <c r="L30" s="25">
        <v>229316.16</v>
      </c>
      <c r="M30" s="25">
        <v>0</v>
      </c>
      <c r="N30" s="22">
        <f t="shared" si="1"/>
        <v>3493386</v>
      </c>
    </row>
    <row r="31" spans="2:14" s="21" customFormat="1" ht="15.75" customHeight="1">
      <c r="B31" s="24" t="s">
        <v>39</v>
      </c>
      <c r="C31" s="25">
        <v>3344851.37</v>
      </c>
      <c r="D31" s="25">
        <v>561162.99</v>
      </c>
      <c r="E31" s="25">
        <v>20942.3</v>
      </c>
      <c r="F31" s="25">
        <v>27429.17</v>
      </c>
      <c r="G31" s="25">
        <v>54570.15</v>
      </c>
      <c r="H31" s="26">
        <v>139849.3</v>
      </c>
      <c r="I31" s="25">
        <v>86257.23000000001</v>
      </c>
      <c r="J31" s="25">
        <v>112627.6</v>
      </c>
      <c r="K31" s="25">
        <v>4940.32</v>
      </c>
      <c r="L31" s="25">
        <v>314884.53</v>
      </c>
      <c r="M31" s="25">
        <v>0</v>
      </c>
      <c r="N31" s="22">
        <f t="shared" si="1"/>
        <v>4667514.96</v>
      </c>
    </row>
    <row r="32" spans="2:14" s="21" customFormat="1" ht="15.75" customHeight="1">
      <c r="B32" s="24" t="s">
        <v>40</v>
      </c>
      <c r="C32" s="25">
        <v>16316406.920000002</v>
      </c>
      <c r="D32" s="25">
        <v>2566805.0100000002</v>
      </c>
      <c r="E32" s="25">
        <v>95755.44</v>
      </c>
      <c r="F32" s="25">
        <v>119966.83</v>
      </c>
      <c r="G32" s="25">
        <v>263595.67000000004</v>
      </c>
      <c r="H32" s="26">
        <v>673836.05</v>
      </c>
      <c r="I32" s="25">
        <v>403847.82</v>
      </c>
      <c r="J32" s="25">
        <v>527308.91</v>
      </c>
      <c r="K32" s="25">
        <v>23287.53</v>
      </c>
      <c r="L32" s="25">
        <v>1552389.2999999998</v>
      </c>
      <c r="M32" s="25">
        <v>0</v>
      </c>
      <c r="N32" s="22">
        <f t="shared" si="1"/>
        <v>22543199.480000008</v>
      </c>
    </row>
    <row r="33" spans="2:14" s="21" customFormat="1" ht="15.75" customHeight="1">
      <c r="B33" s="24" t="s">
        <v>41</v>
      </c>
      <c r="C33" s="25">
        <v>10801830.04</v>
      </c>
      <c r="D33" s="25">
        <v>1352038.8599999999</v>
      </c>
      <c r="E33" s="25">
        <v>63078.28</v>
      </c>
      <c r="F33" s="25">
        <v>78248.19</v>
      </c>
      <c r="G33" s="25">
        <v>174752.76</v>
      </c>
      <c r="H33" s="26">
        <v>443184.06999999995</v>
      </c>
      <c r="I33" s="25">
        <v>207393.6</v>
      </c>
      <c r="J33" s="25">
        <v>271088.68999999994</v>
      </c>
      <c r="K33" s="25">
        <v>15392.16</v>
      </c>
      <c r="L33" s="25">
        <v>1019756.1199999999</v>
      </c>
      <c r="M33" s="25">
        <v>0</v>
      </c>
      <c r="N33" s="22">
        <f t="shared" si="1"/>
        <v>14426762.769999996</v>
      </c>
    </row>
    <row r="34" spans="2:14" s="21" customFormat="1" ht="15.75" customHeight="1">
      <c r="B34" s="24" t="s">
        <v>42</v>
      </c>
      <c r="C34" s="25">
        <v>7223301.09</v>
      </c>
      <c r="D34" s="25">
        <v>902218.03</v>
      </c>
      <c r="E34" s="25">
        <v>37771.84</v>
      </c>
      <c r="F34" s="25">
        <v>43159.44</v>
      </c>
      <c r="G34" s="25">
        <v>114793.83</v>
      </c>
      <c r="H34" s="26">
        <v>292436.71</v>
      </c>
      <c r="I34" s="25">
        <v>137379.83</v>
      </c>
      <c r="J34" s="25">
        <v>179426.66</v>
      </c>
      <c r="K34" s="25">
        <v>9722.810000000001</v>
      </c>
      <c r="L34" s="25">
        <v>732598.87</v>
      </c>
      <c r="M34" s="25">
        <v>0</v>
      </c>
      <c r="N34" s="22">
        <f t="shared" si="1"/>
        <v>9672809.110000001</v>
      </c>
    </row>
    <row r="35" spans="2:14" s="21" customFormat="1" ht="15.75" customHeight="1">
      <c r="B35" s="24" t="s">
        <v>43</v>
      </c>
      <c r="C35" s="25">
        <v>2374786.35</v>
      </c>
      <c r="D35" s="25">
        <v>230587.72999999998</v>
      </c>
      <c r="E35" s="25">
        <v>11115</v>
      </c>
      <c r="F35" s="25">
        <v>11356.69</v>
      </c>
      <c r="G35" s="25">
        <v>37223.840000000004</v>
      </c>
      <c r="H35" s="26">
        <v>94357.04</v>
      </c>
      <c r="I35" s="25">
        <v>34954.740000000005</v>
      </c>
      <c r="J35" s="25">
        <v>45654.75</v>
      </c>
      <c r="K35" s="25">
        <v>3031.85</v>
      </c>
      <c r="L35" s="25">
        <v>254184.83</v>
      </c>
      <c r="M35" s="25">
        <v>57806</v>
      </c>
      <c r="N35" s="22">
        <f t="shared" si="1"/>
        <v>3155058.8200000003</v>
      </c>
    </row>
    <row r="36" spans="2:14" s="21" customFormat="1" ht="15.75" customHeight="1">
      <c r="B36" s="24" t="s">
        <v>44</v>
      </c>
      <c r="C36" s="25">
        <v>2875335.07</v>
      </c>
      <c r="D36" s="25">
        <v>448981.8</v>
      </c>
      <c r="E36" s="25">
        <v>19362.86</v>
      </c>
      <c r="F36" s="25">
        <v>26382.58</v>
      </c>
      <c r="G36" s="25">
        <v>47565.45</v>
      </c>
      <c r="H36" s="26">
        <v>121307.87999999999</v>
      </c>
      <c r="I36" s="25">
        <v>69899.22</v>
      </c>
      <c r="J36" s="25">
        <v>91293.43</v>
      </c>
      <c r="K36" s="25">
        <v>4423.46</v>
      </c>
      <c r="L36" s="25">
        <v>254544.97</v>
      </c>
      <c r="M36" s="25">
        <v>0</v>
      </c>
      <c r="N36" s="22">
        <f t="shared" si="1"/>
        <v>3959096.72</v>
      </c>
    </row>
    <row r="37" spans="2:14" s="21" customFormat="1" ht="15.75" customHeight="1">
      <c r="B37" s="24" t="s">
        <v>45</v>
      </c>
      <c r="C37" s="25">
        <v>2171299.4299999997</v>
      </c>
      <c r="D37" s="25">
        <v>270032.25</v>
      </c>
      <c r="E37" s="25">
        <v>13316.47</v>
      </c>
      <c r="F37" s="25">
        <v>17158.800000000003</v>
      </c>
      <c r="G37" s="25">
        <v>35345.65</v>
      </c>
      <c r="H37" s="26">
        <v>90188.18</v>
      </c>
      <c r="I37" s="25">
        <v>37684.09</v>
      </c>
      <c r="J37" s="25">
        <v>49212.55</v>
      </c>
      <c r="K37" s="25">
        <v>3173.1400000000003</v>
      </c>
      <c r="L37" s="25">
        <v>198864.6</v>
      </c>
      <c r="M37" s="25">
        <v>0</v>
      </c>
      <c r="N37" s="22">
        <f t="shared" si="1"/>
        <v>2886275.1599999997</v>
      </c>
    </row>
    <row r="38" spans="2:14" s="21" customFormat="1" ht="15.75" customHeight="1">
      <c r="B38" s="24" t="s">
        <v>46</v>
      </c>
      <c r="C38" s="25">
        <v>5625638.52</v>
      </c>
      <c r="D38" s="25">
        <v>642482.77</v>
      </c>
      <c r="E38" s="25">
        <v>34850.409999999996</v>
      </c>
      <c r="F38" s="25">
        <v>44901.79</v>
      </c>
      <c r="G38" s="25">
        <v>91952.53</v>
      </c>
      <c r="H38" s="26">
        <v>232563.06</v>
      </c>
      <c r="I38" s="25">
        <v>94003.68</v>
      </c>
      <c r="J38" s="25">
        <v>122857.99</v>
      </c>
      <c r="K38" s="25">
        <v>8274.95</v>
      </c>
      <c r="L38" s="25">
        <v>510058.83</v>
      </c>
      <c r="M38" s="25">
        <v>0</v>
      </c>
      <c r="N38" s="22">
        <f t="shared" si="1"/>
        <v>7407584.529999999</v>
      </c>
    </row>
    <row r="39" spans="2:14" s="21" customFormat="1" ht="15.75" customHeight="1">
      <c r="B39" s="24" t="s">
        <v>47</v>
      </c>
      <c r="C39" s="25">
        <v>9327649.85</v>
      </c>
      <c r="D39" s="25">
        <v>1537711.6099999999</v>
      </c>
      <c r="E39" s="25">
        <v>55647</v>
      </c>
      <c r="F39" s="25">
        <v>69708.19</v>
      </c>
      <c r="G39" s="25">
        <v>151688.34999999998</v>
      </c>
      <c r="H39" s="26">
        <v>382187.11</v>
      </c>
      <c r="I39" s="25">
        <v>236428.05</v>
      </c>
      <c r="J39" s="25">
        <v>309353.01</v>
      </c>
      <c r="K39" s="25">
        <v>13453.199999999999</v>
      </c>
      <c r="L39" s="25">
        <v>910105.3999999999</v>
      </c>
      <c r="M39" s="25">
        <v>249349</v>
      </c>
      <c r="N39" s="22">
        <f t="shared" si="1"/>
        <v>13243280.769999998</v>
      </c>
    </row>
    <row r="40" spans="2:14" s="21" customFormat="1" ht="15.75" customHeight="1">
      <c r="B40" s="24" t="s">
        <v>48</v>
      </c>
      <c r="C40" s="25">
        <v>4219140.03</v>
      </c>
      <c r="D40" s="25">
        <v>635623.3400000001</v>
      </c>
      <c r="E40" s="25">
        <v>25815.78</v>
      </c>
      <c r="F40" s="25">
        <v>33187.55</v>
      </c>
      <c r="G40" s="25">
        <v>68675.97</v>
      </c>
      <c r="H40" s="26">
        <v>175044.40999999997</v>
      </c>
      <c r="I40" s="25">
        <v>92711.99</v>
      </c>
      <c r="J40" s="25">
        <v>121091.47</v>
      </c>
      <c r="K40" s="25">
        <v>6159</v>
      </c>
      <c r="L40" s="25">
        <v>396145.35000000003</v>
      </c>
      <c r="M40" s="25">
        <v>0</v>
      </c>
      <c r="N40" s="22">
        <f t="shared" si="1"/>
        <v>5773594.89</v>
      </c>
    </row>
    <row r="41" spans="2:14" s="21" customFormat="1" ht="15.75" customHeight="1">
      <c r="B41" s="24" t="s">
        <v>49</v>
      </c>
      <c r="C41" s="25">
        <v>1513796.13</v>
      </c>
      <c r="D41" s="25">
        <v>180666.5</v>
      </c>
      <c r="E41" s="25">
        <v>9852.3</v>
      </c>
      <c r="F41" s="25">
        <v>13177.35</v>
      </c>
      <c r="G41" s="25">
        <v>24883.5</v>
      </c>
      <c r="H41" s="26">
        <v>63551.549999999996</v>
      </c>
      <c r="I41" s="25">
        <v>25074.27</v>
      </c>
      <c r="J41" s="25">
        <v>32744.32</v>
      </c>
      <c r="K41" s="25">
        <v>2284.7200000000003</v>
      </c>
      <c r="L41" s="25">
        <v>131722.14</v>
      </c>
      <c r="M41" s="25">
        <v>0</v>
      </c>
      <c r="N41" s="22">
        <f t="shared" si="1"/>
        <v>1997752.7800000003</v>
      </c>
    </row>
    <row r="42" spans="2:14" s="21" customFormat="1" ht="15.75" customHeight="1">
      <c r="B42" s="24" t="s">
        <v>50</v>
      </c>
      <c r="C42" s="25">
        <v>7388932.529999999</v>
      </c>
      <c r="D42" s="25">
        <v>1132715.06</v>
      </c>
      <c r="E42" s="25">
        <v>46251.53999999999</v>
      </c>
      <c r="F42" s="25">
        <v>60873.11</v>
      </c>
      <c r="G42" s="25">
        <v>120313.09</v>
      </c>
      <c r="H42" s="26">
        <v>310460.14</v>
      </c>
      <c r="I42" s="25">
        <v>169675</v>
      </c>
      <c r="J42" s="25">
        <v>221340.66000000003</v>
      </c>
      <c r="K42" s="25">
        <v>10902.73</v>
      </c>
      <c r="L42" s="25">
        <v>675358.4199999999</v>
      </c>
      <c r="M42" s="25">
        <v>408609</v>
      </c>
      <c r="N42" s="22">
        <f t="shared" si="1"/>
        <v>10545431.28</v>
      </c>
    </row>
    <row r="43" spans="2:14" s="21" customFormat="1" ht="15.75" customHeight="1">
      <c r="B43" s="24" t="s">
        <v>51</v>
      </c>
      <c r="C43" s="25">
        <v>4206640.67</v>
      </c>
      <c r="D43" s="25">
        <v>498105.22</v>
      </c>
      <c r="E43" s="25">
        <v>21972.269999999997</v>
      </c>
      <c r="F43" s="25">
        <v>24895.050000000003</v>
      </c>
      <c r="G43" s="25">
        <v>66983.18</v>
      </c>
      <c r="H43" s="26">
        <v>169333.35</v>
      </c>
      <c r="I43" s="25">
        <v>72193.36</v>
      </c>
      <c r="J43" s="25">
        <v>94326.78</v>
      </c>
      <c r="K43" s="25">
        <v>5664.8099999999995</v>
      </c>
      <c r="L43" s="25">
        <v>428866.53</v>
      </c>
      <c r="M43" s="25">
        <v>419896</v>
      </c>
      <c r="N43" s="22">
        <f t="shared" si="1"/>
        <v>6008877.219999999</v>
      </c>
    </row>
    <row r="44" spans="2:14" s="21" customFormat="1" ht="15.75" customHeight="1">
      <c r="B44" s="24" t="s">
        <v>52</v>
      </c>
      <c r="C44" s="25">
        <v>10377961.91</v>
      </c>
      <c r="D44" s="25">
        <v>1376338.85</v>
      </c>
      <c r="E44" s="25">
        <v>54249.56</v>
      </c>
      <c r="F44" s="25">
        <v>61996.3</v>
      </c>
      <c r="G44" s="25">
        <v>164899.73</v>
      </c>
      <c r="H44" s="26">
        <v>420269.75</v>
      </c>
      <c r="I44" s="25">
        <v>202307.69</v>
      </c>
      <c r="J44" s="25">
        <v>264222.01</v>
      </c>
      <c r="K44" s="25">
        <v>13965.91</v>
      </c>
      <c r="L44" s="25">
        <v>1046258.8200000001</v>
      </c>
      <c r="M44" s="25">
        <v>275460</v>
      </c>
      <c r="N44" s="22">
        <f t="shared" si="1"/>
        <v>14257930.530000001</v>
      </c>
    </row>
    <row r="45" spans="2:14" s="21" customFormat="1" ht="15.75" customHeight="1">
      <c r="B45" s="24" t="s">
        <v>53</v>
      </c>
      <c r="C45" s="25">
        <v>31583861.189999998</v>
      </c>
      <c r="D45" s="25">
        <v>6539115.29</v>
      </c>
      <c r="E45" s="25">
        <v>177448.35</v>
      </c>
      <c r="F45" s="25">
        <v>215168.06</v>
      </c>
      <c r="G45" s="25">
        <v>507009.10000000003</v>
      </c>
      <c r="H45" s="26">
        <v>1294190.52</v>
      </c>
      <c r="I45" s="25">
        <v>943289.74</v>
      </c>
      <c r="J45" s="25">
        <v>1232054.22</v>
      </c>
      <c r="K45" s="25">
        <v>44074.55</v>
      </c>
      <c r="L45" s="25">
        <v>3033357.5</v>
      </c>
      <c r="M45" s="25">
        <v>0</v>
      </c>
      <c r="N45" s="22">
        <f t="shared" si="1"/>
        <v>45569568.52</v>
      </c>
    </row>
    <row r="46" spans="2:14" s="21" customFormat="1" ht="15.75" customHeight="1">
      <c r="B46" s="24" t="s">
        <v>54</v>
      </c>
      <c r="C46" s="25">
        <v>2080817.65</v>
      </c>
      <c r="D46" s="25">
        <v>321311.4</v>
      </c>
      <c r="E46" s="25">
        <v>13346.68</v>
      </c>
      <c r="F46" s="25">
        <v>17765.760000000002</v>
      </c>
      <c r="G46" s="25">
        <v>34066.82</v>
      </c>
      <c r="H46" s="26">
        <v>87485.43000000001</v>
      </c>
      <c r="I46" s="25">
        <v>48717.770000000004</v>
      </c>
      <c r="J46" s="25">
        <v>63609.84</v>
      </c>
      <c r="K46" s="25">
        <v>3113.3300000000004</v>
      </c>
      <c r="L46" s="25">
        <v>189467.31</v>
      </c>
      <c r="M46" s="25">
        <v>0</v>
      </c>
      <c r="N46" s="22">
        <f t="shared" si="1"/>
        <v>2859701.9899999998</v>
      </c>
    </row>
    <row r="47" spans="2:14" s="21" customFormat="1" ht="15.75" customHeight="1">
      <c r="B47" s="24" t="s">
        <v>55</v>
      </c>
      <c r="C47" s="25">
        <v>2112976.9699999997</v>
      </c>
      <c r="D47" s="25">
        <v>320824.70999999996</v>
      </c>
      <c r="E47" s="25">
        <v>15547.74</v>
      </c>
      <c r="F47" s="25">
        <v>22233.81</v>
      </c>
      <c r="G47" s="25">
        <v>35492.27</v>
      </c>
      <c r="H47" s="26">
        <v>90850.06</v>
      </c>
      <c r="I47" s="25">
        <v>47125.19</v>
      </c>
      <c r="J47" s="25">
        <v>61539.91</v>
      </c>
      <c r="K47" s="25">
        <v>3417.91</v>
      </c>
      <c r="L47" s="25">
        <v>169500.91</v>
      </c>
      <c r="M47" s="25">
        <v>205286</v>
      </c>
      <c r="N47" s="22">
        <f t="shared" si="1"/>
        <v>3084795.4800000004</v>
      </c>
    </row>
    <row r="48" spans="2:14" s="21" customFormat="1" ht="15.75" customHeight="1">
      <c r="B48" s="24" t="s">
        <v>56</v>
      </c>
      <c r="C48" s="25">
        <v>2278502.37</v>
      </c>
      <c r="D48" s="25">
        <v>202095.27000000002</v>
      </c>
      <c r="E48" s="25">
        <v>11242.87</v>
      </c>
      <c r="F48" s="25">
        <v>12376.900000000001</v>
      </c>
      <c r="G48" s="25">
        <v>35775.07</v>
      </c>
      <c r="H48" s="26">
        <v>92453.84</v>
      </c>
      <c r="I48" s="25">
        <v>28231.34</v>
      </c>
      <c r="J48" s="25">
        <v>36849.34</v>
      </c>
      <c r="K48" s="25">
        <v>2975.2200000000003</v>
      </c>
      <c r="L48" s="25">
        <v>231325.03</v>
      </c>
      <c r="M48" s="25">
        <v>0</v>
      </c>
      <c r="N48" s="22">
        <f t="shared" si="1"/>
        <v>2931827.2499999995</v>
      </c>
    </row>
    <row r="49" spans="2:14" s="21" customFormat="1" ht="15.75" customHeight="1">
      <c r="B49" s="24" t="s">
        <v>57</v>
      </c>
      <c r="C49" s="25">
        <v>2845270.6</v>
      </c>
      <c r="D49" s="25">
        <v>473847.83</v>
      </c>
      <c r="E49" s="25">
        <v>18749.79</v>
      </c>
      <c r="F49" s="25">
        <v>25292.809999999998</v>
      </c>
      <c r="G49" s="25">
        <v>46845.729999999996</v>
      </c>
      <c r="H49" s="26">
        <v>119874.89</v>
      </c>
      <c r="I49" s="25">
        <v>74608.68000000001</v>
      </c>
      <c r="J49" s="25">
        <v>97428.6</v>
      </c>
      <c r="K49" s="25">
        <v>4322.93</v>
      </c>
      <c r="L49" s="25">
        <v>258681.06</v>
      </c>
      <c r="M49" s="25">
        <v>0</v>
      </c>
      <c r="N49" s="22">
        <f t="shared" si="1"/>
        <v>3964922.920000001</v>
      </c>
    </row>
    <row r="50" spans="2:14" s="21" customFormat="1" ht="15.75" customHeight="1">
      <c r="B50" s="24" t="s">
        <v>58</v>
      </c>
      <c r="C50" s="25">
        <v>4991280.2700000005</v>
      </c>
      <c r="D50" s="25">
        <v>772196.69</v>
      </c>
      <c r="E50" s="25">
        <v>30831.34</v>
      </c>
      <c r="F50" s="25">
        <v>40044.880000000005</v>
      </c>
      <c r="G50" s="25">
        <v>81245.29999999999</v>
      </c>
      <c r="H50" s="26">
        <v>208242.77000000002</v>
      </c>
      <c r="I50" s="25">
        <v>111189.46</v>
      </c>
      <c r="J50" s="25">
        <v>145167.94</v>
      </c>
      <c r="K50" s="25">
        <v>7318.31</v>
      </c>
      <c r="L50" s="25">
        <v>463361.66</v>
      </c>
      <c r="M50" s="25">
        <v>0</v>
      </c>
      <c r="N50" s="22">
        <f t="shared" si="1"/>
        <v>6850878.62</v>
      </c>
    </row>
    <row r="51" spans="2:14" s="21" customFormat="1" ht="15.75" customHeight="1">
      <c r="B51" s="24" t="s">
        <v>59</v>
      </c>
      <c r="C51" s="25">
        <v>1819467.9300000002</v>
      </c>
      <c r="D51" s="25">
        <v>213148.46000000002</v>
      </c>
      <c r="E51" s="25">
        <v>9670.76</v>
      </c>
      <c r="F51" s="25">
        <v>11494.43</v>
      </c>
      <c r="G51" s="25">
        <v>28763.13</v>
      </c>
      <c r="H51" s="26">
        <v>75307.93</v>
      </c>
      <c r="I51" s="25">
        <v>33301.38</v>
      </c>
      <c r="J51" s="25">
        <v>43455.62</v>
      </c>
      <c r="K51" s="25">
        <v>2460.19</v>
      </c>
      <c r="L51" s="25">
        <v>180399.07</v>
      </c>
      <c r="M51" s="25">
        <v>0</v>
      </c>
      <c r="N51" s="22">
        <f t="shared" si="1"/>
        <v>2417468.9</v>
      </c>
    </row>
    <row r="52" spans="2:14" s="21" customFormat="1" ht="15.75" customHeight="1">
      <c r="B52" s="24" t="s">
        <v>60</v>
      </c>
      <c r="C52" s="25">
        <v>4529405</v>
      </c>
      <c r="D52" s="25">
        <v>744328.1000000001</v>
      </c>
      <c r="E52" s="25">
        <v>29651.620000000003</v>
      </c>
      <c r="F52" s="25">
        <v>39845.93</v>
      </c>
      <c r="G52" s="25">
        <v>74489.54</v>
      </c>
      <c r="H52" s="26">
        <v>190605.16999999998</v>
      </c>
      <c r="I52" s="25">
        <v>112875.98000000001</v>
      </c>
      <c r="J52" s="25">
        <v>147398.63999999998</v>
      </c>
      <c r="K52" s="25">
        <v>6856.580000000001</v>
      </c>
      <c r="L52" s="25">
        <v>410243.27</v>
      </c>
      <c r="M52" s="25">
        <v>0</v>
      </c>
      <c r="N52" s="22">
        <f t="shared" si="1"/>
        <v>6285699.83</v>
      </c>
    </row>
    <row r="53" spans="2:14" s="21" customFormat="1" ht="15.75" customHeight="1">
      <c r="B53" s="24" t="s">
        <v>61</v>
      </c>
      <c r="C53" s="25">
        <v>4513751.03</v>
      </c>
      <c r="D53" s="25">
        <v>816668.96</v>
      </c>
      <c r="E53" s="25">
        <v>30006.96</v>
      </c>
      <c r="F53" s="25">
        <v>40739.1</v>
      </c>
      <c r="G53" s="25">
        <v>74386.59</v>
      </c>
      <c r="H53" s="26">
        <v>190754.72999999998</v>
      </c>
      <c r="I53" s="25">
        <v>109781.76000000001</v>
      </c>
      <c r="J53" s="25">
        <v>143336.07</v>
      </c>
      <c r="K53" s="25">
        <v>6889.65</v>
      </c>
      <c r="L53" s="25">
        <v>401410.24</v>
      </c>
      <c r="M53" s="25">
        <v>0</v>
      </c>
      <c r="N53" s="22">
        <f t="shared" si="1"/>
        <v>6327725.09</v>
      </c>
    </row>
    <row r="54" spans="2:14" s="21" customFormat="1" ht="15.75" customHeight="1">
      <c r="B54" s="24" t="s">
        <v>62</v>
      </c>
      <c r="C54" s="25">
        <v>3793885.9000000004</v>
      </c>
      <c r="D54" s="25">
        <v>418113.83999999997</v>
      </c>
      <c r="E54" s="25">
        <v>18369.809999999998</v>
      </c>
      <c r="F54" s="25">
        <v>19171.329999999998</v>
      </c>
      <c r="G54" s="25">
        <v>59940.630000000005</v>
      </c>
      <c r="H54" s="26">
        <v>150044.15999999997</v>
      </c>
      <c r="I54" s="25">
        <v>64814.479999999996</v>
      </c>
      <c r="J54" s="25">
        <v>84722.5</v>
      </c>
      <c r="K54" s="25">
        <v>4930.33</v>
      </c>
      <c r="L54" s="25">
        <v>406053.68000000005</v>
      </c>
      <c r="M54" s="25">
        <v>0</v>
      </c>
      <c r="N54" s="22">
        <f t="shared" si="1"/>
        <v>5020046.66</v>
      </c>
    </row>
    <row r="55" spans="2:14" s="21" customFormat="1" ht="15.75" customHeight="1">
      <c r="B55" s="24" t="s">
        <v>63</v>
      </c>
      <c r="C55" s="25">
        <v>3117309.07</v>
      </c>
      <c r="D55" s="25">
        <v>534446.35</v>
      </c>
      <c r="E55" s="25">
        <v>18796.23</v>
      </c>
      <c r="F55" s="25">
        <v>24040.57</v>
      </c>
      <c r="G55" s="25">
        <v>50537.42</v>
      </c>
      <c r="H55" s="26">
        <v>129576.86</v>
      </c>
      <c r="I55" s="25">
        <v>79609.57</v>
      </c>
      <c r="J55" s="25">
        <v>103944.11</v>
      </c>
      <c r="K55" s="25">
        <v>4511.6900000000005</v>
      </c>
      <c r="L55" s="25">
        <v>300874.30000000005</v>
      </c>
      <c r="M55" s="25">
        <v>0</v>
      </c>
      <c r="N55" s="22">
        <f t="shared" si="1"/>
        <v>4363646.169999999</v>
      </c>
    </row>
    <row r="56" spans="2:14" s="21" customFormat="1" ht="15.75" customHeight="1">
      <c r="B56" s="24" t="s">
        <v>64</v>
      </c>
      <c r="C56" s="25">
        <v>3256374.13</v>
      </c>
      <c r="D56" s="25">
        <v>550972.09</v>
      </c>
      <c r="E56" s="25">
        <v>21729.82</v>
      </c>
      <c r="F56" s="25">
        <v>29544.61</v>
      </c>
      <c r="G56" s="25">
        <v>53715.39</v>
      </c>
      <c r="H56" s="26">
        <v>137609.09</v>
      </c>
      <c r="I56" s="25">
        <v>82489.59999999999</v>
      </c>
      <c r="J56" s="25">
        <v>107713.61</v>
      </c>
      <c r="K56" s="25">
        <v>4981.469999999999</v>
      </c>
      <c r="L56" s="25">
        <v>291084.34</v>
      </c>
      <c r="M56" s="25">
        <v>70102</v>
      </c>
      <c r="N56" s="22">
        <f t="shared" si="1"/>
        <v>4606316.149999999</v>
      </c>
    </row>
    <row r="57" spans="2:14" s="21" customFormat="1" ht="15.75" customHeight="1">
      <c r="B57" s="24" t="s">
        <v>65</v>
      </c>
      <c r="C57" s="25">
        <v>3695491.6900000004</v>
      </c>
      <c r="D57" s="25">
        <v>387314.28</v>
      </c>
      <c r="E57" s="25">
        <v>17151.65</v>
      </c>
      <c r="F57" s="25">
        <v>17614.04</v>
      </c>
      <c r="G57" s="25">
        <v>57673.94</v>
      </c>
      <c r="H57" s="26">
        <v>147931.08000000002</v>
      </c>
      <c r="I57" s="25">
        <v>60373.409999999996</v>
      </c>
      <c r="J57" s="25">
        <v>78813.53</v>
      </c>
      <c r="K57" s="25">
        <v>4691.84</v>
      </c>
      <c r="L57" s="25">
        <v>395293.64</v>
      </c>
      <c r="M57" s="25">
        <v>68478</v>
      </c>
      <c r="N57" s="22">
        <f t="shared" si="1"/>
        <v>4930827.100000001</v>
      </c>
    </row>
    <row r="58" spans="2:14" s="21" customFormat="1" ht="15.75" customHeight="1">
      <c r="B58" s="24" t="s">
        <v>66</v>
      </c>
      <c r="C58" s="25">
        <v>5569241.220000001</v>
      </c>
      <c r="D58" s="25">
        <v>786638.68</v>
      </c>
      <c r="E58" s="25">
        <v>31661.1</v>
      </c>
      <c r="F58" s="25">
        <v>38984.600000000006</v>
      </c>
      <c r="G58" s="25">
        <v>89370.04000000001</v>
      </c>
      <c r="H58" s="26">
        <v>229913.03</v>
      </c>
      <c r="I58" s="25">
        <v>118188.68</v>
      </c>
      <c r="J58" s="25">
        <v>154246.22999999998</v>
      </c>
      <c r="K58" s="25">
        <v>7811.42</v>
      </c>
      <c r="L58" s="25">
        <v>541309.2</v>
      </c>
      <c r="M58" s="25">
        <v>770172</v>
      </c>
      <c r="N58" s="22">
        <f t="shared" si="1"/>
        <v>8337536.2</v>
      </c>
    </row>
    <row r="59" spans="2:14" s="21" customFormat="1" ht="15.75" customHeight="1">
      <c r="B59" s="24" t="s">
        <v>67</v>
      </c>
      <c r="C59" s="25">
        <v>11944876.030000001</v>
      </c>
      <c r="D59" s="25">
        <v>2090069.3199999998</v>
      </c>
      <c r="E59" s="25">
        <v>70757.20999999999</v>
      </c>
      <c r="F59" s="25">
        <v>87257.58</v>
      </c>
      <c r="G59" s="25">
        <v>194743.22999999998</v>
      </c>
      <c r="H59" s="26">
        <v>484102.68</v>
      </c>
      <c r="I59" s="25">
        <v>317205.07</v>
      </c>
      <c r="J59" s="25">
        <v>416195.76</v>
      </c>
      <c r="K59" s="25">
        <v>17192.32</v>
      </c>
      <c r="L59" s="25">
        <v>1186712.47</v>
      </c>
      <c r="M59" s="25">
        <v>845629</v>
      </c>
      <c r="N59" s="22">
        <f t="shared" si="1"/>
        <v>17654740.67</v>
      </c>
    </row>
    <row r="60" spans="2:14" s="21" customFormat="1" ht="15.75" customHeight="1">
      <c r="B60" s="24" t="s">
        <v>68</v>
      </c>
      <c r="C60" s="25">
        <v>1669762.4</v>
      </c>
      <c r="D60" s="25">
        <v>210096.90999999997</v>
      </c>
      <c r="E60" s="25">
        <v>10419.51</v>
      </c>
      <c r="F60" s="25">
        <v>13527.96</v>
      </c>
      <c r="G60" s="25">
        <v>27294.989999999998</v>
      </c>
      <c r="H60" s="26">
        <v>69315.92</v>
      </c>
      <c r="I60" s="25">
        <v>29929.28</v>
      </c>
      <c r="J60" s="25">
        <v>39090.16</v>
      </c>
      <c r="K60" s="25">
        <v>2464.52</v>
      </c>
      <c r="L60" s="25">
        <v>152217.62</v>
      </c>
      <c r="M60" s="25">
        <v>0</v>
      </c>
      <c r="N60" s="22">
        <f t="shared" si="1"/>
        <v>2224119.2699999996</v>
      </c>
    </row>
    <row r="61" spans="2:14" s="21" customFormat="1" ht="15.75" customHeight="1">
      <c r="B61" s="24" t="s">
        <v>69</v>
      </c>
      <c r="C61" s="25">
        <v>10834280.65</v>
      </c>
      <c r="D61" s="25">
        <v>1611859.77</v>
      </c>
      <c r="E61" s="25">
        <v>63513.46</v>
      </c>
      <c r="F61" s="25">
        <v>79050.57</v>
      </c>
      <c r="G61" s="25">
        <v>175349.99</v>
      </c>
      <c r="H61" s="26">
        <v>445020.52</v>
      </c>
      <c r="I61" s="25">
        <v>228161.64</v>
      </c>
      <c r="J61" s="25">
        <v>298222.57</v>
      </c>
      <c r="K61" s="25">
        <v>15468.46</v>
      </c>
      <c r="L61" s="25">
        <v>1029782.93</v>
      </c>
      <c r="M61" s="25">
        <v>467783</v>
      </c>
      <c r="N61" s="22">
        <f t="shared" si="1"/>
        <v>15248493.560000002</v>
      </c>
    </row>
    <row r="62" spans="2:14" s="21" customFormat="1" ht="15.75" customHeight="1">
      <c r="B62" s="24" t="s">
        <v>70</v>
      </c>
      <c r="C62" s="25">
        <v>17307162.12</v>
      </c>
      <c r="D62" s="25">
        <v>765467.72</v>
      </c>
      <c r="E62" s="25">
        <v>50530.649999999994</v>
      </c>
      <c r="F62" s="25">
        <v>18817.36</v>
      </c>
      <c r="G62" s="25">
        <v>257463.16999999998</v>
      </c>
      <c r="H62" s="26">
        <v>657499.9600000001</v>
      </c>
      <c r="I62" s="25">
        <v>114623.87</v>
      </c>
      <c r="J62" s="25">
        <v>149574.41</v>
      </c>
      <c r="K62" s="25">
        <v>18174</v>
      </c>
      <c r="L62" s="25">
        <v>2095830.2999999998</v>
      </c>
      <c r="M62" s="25">
        <v>457801</v>
      </c>
      <c r="N62" s="22">
        <f t="shared" si="1"/>
        <v>21892944.560000002</v>
      </c>
    </row>
    <row r="63" spans="2:14" s="21" customFormat="1" ht="15.75" customHeight="1">
      <c r="B63" s="24" t="s">
        <v>71</v>
      </c>
      <c r="C63" s="25">
        <v>11991594.190000001</v>
      </c>
      <c r="D63" s="25">
        <v>1555940.5</v>
      </c>
      <c r="E63" s="25">
        <v>57564.659999999996</v>
      </c>
      <c r="F63" s="25">
        <v>60527.32</v>
      </c>
      <c r="G63" s="25">
        <v>188493.51</v>
      </c>
      <c r="H63" s="26">
        <v>478703.21</v>
      </c>
      <c r="I63" s="25">
        <v>223272.81</v>
      </c>
      <c r="J63" s="25">
        <v>291710.77</v>
      </c>
      <c r="K63" s="25">
        <v>15489.66</v>
      </c>
      <c r="L63" s="25">
        <v>1258039.15</v>
      </c>
      <c r="M63" s="25">
        <v>0</v>
      </c>
      <c r="N63" s="22">
        <f t="shared" si="1"/>
        <v>16121335.780000003</v>
      </c>
    </row>
    <row r="64" spans="2:14" s="21" customFormat="1" ht="15.75" customHeight="1">
      <c r="B64" s="24" t="s">
        <v>72</v>
      </c>
      <c r="C64" s="25">
        <v>6912344.5600000005</v>
      </c>
      <c r="D64" s="25">
        <v>1075546.9500000002</v>
      </c>
      <c r="E64" s="25">
        <v>43229.32</v>
      </c>
      <c r="F64" s="25">
        <v>56638.75</v>
      </c>
      <c r="G64" s="25">
        <v>112706.45999999999</v>
      </c>
      <c r="H64" s="26">
        <v>289251.75</v>
      </c>
      <c r="I64" s="25">
        <v>161666.02000000002</v>
      </c>
      <c r="J64" s="25">
        <v>211028.78999999998</v>
      </c>
      <c r="K64" s="25">
        <v>10201.39</v>
      </c>
      <c r="L64" s="25">
        <v>637655.43</v>
      </c>
      <c r="M64" s="25">
        <v>67063</v>
      </c>
      <c r="N64" s="22">
        <f t="shared" si="1"/>
        <v>9577332.42</v>
      </c>
    </row>
    <row r="65" spans="2:14" s="21" customFormat="1" ht="15.75" customHeight="1">
      <c r="B65" s="24" t="s">
        <v>73</v>
      </c>
      <c r="C65" s="25">
        <v>7405219.82</v>
      </c>
      <c r="D65" s="25">
        <v>1277997.73</v>
      </c>
      <c r="E65" s="25">
        <v>46894.64</v>
      </c>
      <c r="F65" s="25">
        <v>61771.350000000006</v>
      </c>
      <c r="G65" s="25">
        <v>121104.98000000001</v>
      </c>
      <c r="H65" s="26">
        <v>309799.61000000004</v>
      </c>
      <c r="I65" s="25">
        <v>189942.23</v>
      </c>
      <c r="J65" s="25">
        <v>248033.63999999998</v>
      </c>
      <c r="K65" s="25">
        <v>11007.76</v>
      </c>
      <c r="L65" s="25">
        <v>689692.71</v>
      </c>
      <c r="M65" s="25">
        <v>671026</v>
      </c>
      <c r="N65" s="22">
        <f t="shared" si="1"/>
        <v>11032490.470000003</v>
      </c>
    </row>
    <row r="66" spans="2:14" s="21" customFormat="1" ht="15.75" customHeight="1">
      <c r="B66" s="24" t="s">
        <v>74</v>
      </c>
      <c r="C66" s="25">
        <v>12502555.34</v>
      </c>
      <c r="D66" s="25">
        <v>1697915.01</v>
      </c>
      <c r="E66" s="25">
        <v>68675.53</v>
      </c>
      <c r="F66" s="25">
        <v>83002.04000000001</v>
      </c>
      <c r="G66" s="25">
        <v>199144.09999999998</v>
      </c>
      <c r="H66" s="26">
        <v>516411.77</v>
      </c>
      <c r="I66" s="25">
        <v>268592.22</v>
      </c>
      <c r="J66" s="25">
        <v>349886.87</v>
      </c>
      <c r="K66" s="25">
        <v>17211.079999999998</v>
      </c>
      <c r="L66" s="25">
        <v>1212831.81</v>
      </c>
      <c r="M66" s="25">
        <v>654175</v>
      </c>
      <c r="N66" s="22">
        <f t="shared" si="1"/>
        <v>17570400.769999996</v>
      </c>
    </row>
    <row r="67" spans="2:14" s="21" customFormat="1" ht="15.75" customHeight="1">
      <c r="B67" s="24" t="s">
        <v>75</v>
      </c>
      <c r="C67" s="25">
        <v>5115779.53</v>
      </c>
      <c r="D67" s="25">
        <v>823370.8300000001</v>
      </c>
      <c r="E67" s="25">
        <v>35608.75</v>
      </c>
      <c r="F67" s="25">
        <v>49518.22</v>
      </c>
      <c r="G67" s="25">
        <v>85041.84</v>
      </c>
      <c r="H67" s="26">
        <v>217723.72999999998</v>
      </c>
      <c r="I67" s="25">
        <v>119546.48</v>
      </c>
      <c r="J67" s="25">
        <v>156107.85</v>
      </c>
      <c r="K67" s="25">
        <v>8014.76</v>
      </c>
      <c r="L67" s="25">
        <v>435178.06</v>
      </c>
      <c r="M67" s="25">
        <v>0</v>
      </c>
      <c r="N67" s="22">
        <f t="shared" si="1"/>
        <v>7045890.05</v>
      </c>
    </row>
    <row r="68" spans="2:14" s="21" customFormat="1" ht="15.75" customHeight="1">
      <c r="B68" s="24" t="s">
        <v>76</v>
      </c>
      <c r="C68" s="25">
        <v>23460870.99</v>
      </c>
      <c r="D68" s="25">
        <v>3991423.83</v>
      </c>
      <c r="E68" s="25">
        <v>138507.69</v>
      </c>
      <c r="F68" s="25">
        <v>174573.96000000002</v>
      </c>
      <c r="G68" s="25">
        <v>379126.06</v>
      </c>
      <c r="H68" s="26">
        <v>971467.86</v>
      </c>
      <c r="I68" s="25">
        <v>620550.83</v>
      </c>
      <c r="J68" s="25">
        <v>809733</v>
      </c>
      <c r="K68" s="25">
        <v>33579.78999999999</v>
      </c>
      <c r="L68" s="25">
        <v>2196722.0599999996</v>
      </c>
      <c r="M68" s="25">
        <v>5667727</v>
      </c>
      <c r="N68" s="22">
        <f t="shared" si="1"/>
        <v>38444283.06999999</v>
      </c>
    </row>
    <row r="69" spans="2:14" s="21" customFormat="1" ht="15.75" customHeight="1">
      <c r="B69" s="24" t="s">
        <v>77</v>
      </c>
      <c r="C69" s="25">
        <v>8017923.66</v>
      </c>
      <c r="D69" s="25">
        <v>1312462.77</v>
      </c>
      <c r="E69" s="25">
        <v>54657.44</v>
      </c>
      <c r="F69" s="25">
        <v>75155.98000000001</v>
      </c>
      <c r="G69" s="25">
        <v>132790.59000000003</v>
      </c>
      <c r="H69" s="26">
        <v>339912.63</v>
      </c>
      <c r="I69" s="25">
        <v>199739.47000000003</v>
      </c>
      <c r="J69" s="25">
        <v>260827.11</v>
      </c>
      <c r="K69" s="25">
        <v>12414.36</v>
      </c>
      <c r="L69" s="25">
        <v>701762.1199999999</v>
      </c>
      <c r="M69" s="25">
        <v>0</v>
      </c>
      <c r="N69" s="22">
        <f t="shared" si="1"/>
        <v>11107646.129999999</v>
      </c>
    </row>
    <row r="70" spans="2:14" s="21" customFormat="1" ht="15.75" customHeight="1">
      <c r="B70" s="24" t="s">
        <v>78</v>
      </c>
      <c r="C70" s="25">
        <v>12864265.05</v>
      </c>
      <c r="D70" s="25">
        <v>2044763.6099999999</v>
      </c>
      <c r="E70" s="25">
        <v>79500.53</v>
      </c>
      <c r="F70" s="25">
        <v>103091.07</v>
      </c>
      <c r="G70" s="25">
        <v>209563.61000000002</v>
      </c>
      <c r="H70" s="26">
        <v>535753.4299999999</v>
      </c>
      <c r="I70" s="25">
        <v>312067.95</v>
      </c>
      <c r="J70" s="25">
        <v>407512.87</v>
      </c>
      <c r="K70" s="25">
        <v>18872.660000000003</v>
      </c>
      <c r="L70" s="25">
        <v>1192890.29</v>
      </c>
      <c r="M70" s="25">
        <v>627885</v>
      </c>
      <c r="N70" s="22">
        <f t="shared" si="1"/>
        <v>18396166.069999997</v>
      </c>
    </row>
    <row r="71" spans="2:14" s="21" customFormat="1" ht="15.75" customHeight="1">
      <c r="B71" s="24" t="s">
        <v>79</v>
      </c>
      <c r="C71" s="25">
        <v>12030051.47</v>
      </c>
      <c r="D71" s="25">
        <v>1857633.02</v>
      </c>
      <c r="E71" s="25">
        <v>72845.83</v>
      </c>
      <c r="F71" s="25">
        <v>93710.23999999999</v>
      </c>
      <c r="G71" s="25">
        <v>194952.94</v>
      </c>
      <c r="H71" s="26">
        <v>501807.82</v>
      </c>
      <c r="I71" s="25">
        <v>282001.91000000003</v>
      </c>
      <c r="J71" s="25">
        <v>367815.38</v>
      </c>
      <c r="K71" s="25">
        <v>17442.089999999997</v>
      </c>
      <c r="L71" s="25">
        <v>1119495.21</v>
      </c>
      <c r="M71" s="25">
        <v>0</v>
      </c>
      <c r="N71" s="22">
        <f t="shared" si="1"/>
        <v>16537755.91</v>
      </c>
    </row>
    <row r="72" spans="2:14" s="21" customFormat="1" ht="15.75" customHeight="1">
      <c r="B72" s="24" t="s">
        <v>80</v>
      </c>
      <c r="C72" s="25">
        <v>7187350.120000001</v>
      </c>
      <c r="D72" s="25">
        <v>963857.1299999999</v>
      </c>
      <c r="E72" s="25">
        <v>42465.1</v>
      </c>
      <c r="F72" s="25">
        <v>53532.68</v>
      </c>
      <c r="G72" s="25">
        <v>116174.97999999998</v>
      </c>
      <c r="H72" s="26">
        <v>297558.45</v>
      </c>
      <c r="I72" s="25">
        <v>150323.24000000002</v>
      </c>
      <c r="J72" s="25">
        <v>196249.13999999998</v>
      </c>
      <c r="K72" s="25">
        <v>10292.08</v>
      </c>
      <c r="L72" s="25">
        <v>679991.29</v>
      </c>
      <c r="M72" s="25">
        <v>0</v>
      </c>
      <c r="N72" s="22">
        <f aca="true" t="shared" si="2" ref="N72:N88">SUM(C72:M72)</f>
        <v>9697794.21</v>
      </c>
    </row>
    <row r="73" spans="2:14" s="21" customFormat="1" ht="15.75" customHeight="1">
      <c r="B73" s="24" t="s">
        <v>81</v>
      </c>
      <c r="C73" s="25">
        <v>5494539.74</v>
      </c>
      <c r="D73" s="25">
        <v>475993.95</v>
      </c>
      <c r="E73" s="25">
        <v>24708.119999999995</v>
      </c>
      <c r="F73" s="25">
        <v>23145.809999999998</v>
      </c>
      <c r="G73" s="25">
        <v>86434.48</v>
      </c>
      <c r="H73" s="26">
        <v>212186.02000000002</v>
      </c>
      <c r="I73" s="25">
        <v>75794.02</v>
      </c>
      <c r="J73" s="25">
        <v>99232.70999999999</v>
      </c>
      <c r="K73" s="25">
        <v>6915.99</v>
      </c>
      <c r="L73" s="25">
        <v>606942.22</v>
      </c>
      <c r="M73" s="25">
        <v>560672</v>
      </c>
      <c r="N73" s="22">
        <f t="shared" si="2"/>
        <v>7666565.0600000005</v>
      </c>
    </row>
    <row r="74" spans="2:14" s="21" customFormat="1" ht="15.75" customHeight="1">
      <c r="B74" s="24" t="s">
        <v>82</v>
      </c>
      <c r="C74" s="25">
        <v>8868081.34</v>
      </c>
      <c r="D74" s="25">
        <v>1371684.38</v>
      </c>
      <c r="E74" s="25">
        <v>48964.090000000004</v>
      </c>
      <c r="F74" s="25">
        <v>58511.770000000004</v>
      </c>
      <c r="G74" s="25">
        <v>142042.48</v>
      </c>
      <c r="H74" s="26">
        <v>362029.92</v>
      </c>
      <c r="I74" s="25">
        <v>207671.21000000002</v>
      </c>
      <c r="J74" s="25">
        <v>271254.37</v>
      </c>
      <c r="K74" s="25">
        <v>12267.59</v>
      </c>
      <c r="L74" s="25">
        <v>887985.1499999999</v>
      </c>
      <c r="M74" s="25">
        <v>346841</v>
      </c>
      <c r="N74" s="22">
        <f t="shared" si="2"/>
        <v>12577333.299999999</v>
      </c>
    </row>
    <row r="75" spans="2:14" s="21" customFormat="1" ht="15.75" customHeight="1">
      <c r="B75" s="24" t="s">
        <v>83</v>
      </c>
      <c r="C75" s="25">
        <v>3809072.3899999997</v>
      </c>
      <c r="D75" s="25">
        <v>633367.23</v>
      </c>
      <c r="E75" s="25">
        <v>22041.11</v>
      </c>
      <c r="F75" s="25">
        <v>27191.93</v>
      </c>
      <c r="G75" s="25">
        <v>61513.770000000004</v>
      </c>
      <c r="H75" s="26">
        <v>156200.44</v>
      </c>
      <c r="I75" s="25">
        <v>98839.21</v>
      </c>
      <c r="J75" s="25">
        <v>129120.57</v>
      </c>
      <c r="K75" s="25">
        <v>5400.99</v>
      </c>
      <c r="L75" s="25">
        <v>381432.13</v>
      </c>
      <c r="M75" s="25">
        <v>0</v>
      </c>
      <c r="N75" s="22">
        <f t="shared" si="2"/>
        <v>5324179.77</v>
      </c>
    </row>
    <row r="76" spans="2:14" s="21" customFormat="1" ht="15.75" customHeight="1">
      <c r="B76" s="24" t="s">
        <v>84</v>
      </c>
      <c r="C76" s="25">
        <v>1817044.53</v>
      </c>
      <c r="D76" s="25">
        <v>287149.29</v>
      </c>
      <c r="E76" s="25">
        <v>11918.859999999999</v>
      </c>
      <c r="F76" s="25">
        <v>16020.09</v>
      </c>
      <c r="G76" s="25">
        <v>29904.25</v>
      </c>
      <c r="H76" s="26">
        <v>76415.19</v>
      </c>
      <c r="I76" s="25">
        <v>41668.69</v>
      </c>
      <c r="J76" s="25">
        <v>54415.28</v>
      </c>
      <c r="K76" s="25">
        <v>2754.12</v>
      </c>
      <c r="L76" s="25">
        <v>162849</v>
      </c>
      <c r="M76" s="25">
        <v>0</v>
      </c>
      <c r="N76" s="22">
        <f t="shared" si="2"/>
        <v>2500139.2999999993</v>
      </c>
    </row>
    <row r="77" spans="2:14" s="21" customFormat="1" ht="15.75" customHeight="1">
      <c r="B77" s="24" t="s">
        <v>85</v>
      </c>
      <c r="C77" s="25">
        <v>3594299.5999999996</v>
      </c>
      <c r="D77" s="25">
        <v>367549.4</v>
      </c>
      <c r="E77" s="25">
        <v>18941.239999999998</v>
      </c>
      <c r="F77" s="25">
        <v>22521.43</v>
      </c>
      <c r="G77" s="25">
        <v>56628.06</v>
      </c>
      <c r="H77" s="26">
        <v>149400.23</v>
      </c>
      <c r="I77" s="25">
        <v>57591.35</v>
      </c>
      <c r="J77" s="25">
        <v>75073.19</v>
      </c>
      <c r="K77" s="25">
        <v>4834.240000000001</v>
      </c>
      <c r="L77" s="25">
        <v>350481.98</v>
      </c>
      <c r="M77" s="25">
        <v>0</v>
      </c>
      <c r="N77" s="22">
        <f t="shared" si="2"/>
        <v>4697320.720000001</v>
      </c>
    </row>
    <row r="78" spans="2:14" s="21" customFormat="1" ht="15.75" customHeight="1">
      <c r="B78" s="24" t="s">
        <v>86</v>
      </c>
      <c r="C78" s="25">
        <v>3087789.98</v>
      </c>
      <c r="D78" s="25">
        <v>231594.68</v>
      </c>
      <c r="E78" s="25">
        <v>12900.94</v>
      </c>
      <c r="F78" s="25">
        <v>11623.470000000001</v>
      </c>
      <c r="G78" s="25">
        <v>47611.43</v>
      </c>
      <c r="H78" s="26">
        <v>121719.47000000002</v>
      </c>
      <c r="I78" s="25">
        <v>35486.25</v>
      </c>
      <c r="J78" s="25">
        <v>46332</v>
      </c>
      <c r="K78" s="25">
        <v>3739.0499999999997</v>
      </c>
      <c r="L78" s="25">
        <v>340599.93</v>
      </c>
      <c r="M78" s="25">
        <v>31865</v>
      </c>
      <c r="N78" s="22">
        <f t="shared" si="2"/>
        <v>3971262.2000000007</v>
      </c>
    </row>
    <row r="79" spans="2:14" s="21" customFormat="1" ht="15.75" customHeight="1">
      <c r="B79" s="24" t="s">
        <v>87</v>
      </c>
      <c r="C79" s="25">
        <v>14380690.399999999</v>
      </c>
      <c r="D79" s="25">
        <v>2710300.6500000004</v>
      </c>
      <c r="E79" s="25">
        <v>81719.16</v>
      </c>
      <c r="F79" s="25">
        <v>99985.70999999999</v>
      </c>
      <c r="G79" s="25">
        <v>231210.55</v>
      </c>
      <c r="H79" s="26">
        <v>590573.77</v>
      </c>
      <c r="I79" s="25">
        <v>406451.73000000004</v>
      </c>
      <c r="J79" s="25">
        <v>530823.06</v>
      </c>
      <c r="K79" s="25">
        <v>20184.43</v>
      </c>
      <c r="L79" s="25">
        <v>1447870.0899999999</v>
      </c>
      <c r="M79" s="25">
        <v>0</v>
      </c>
      <c r="N79" s="22">
        <f t="shared" si="2"/>
        <v>20499809.549999997</v>
      </c>
    </row>
    <row r="80" spans="2:14" s="21" customFormat="1" ht="15.75" customHeight="1">
      <c r="B80" s="24" t="s">
        <v>88</v>
      </c>
      <c r="C80" s="25">
        <v>5435608.65</v>
      </c>
      <c r="D80" s="25">
        <v>671382.35</v>
      </c>
      <c r="E80" s="25">
        <v>30962.97</v>
      </c>
      <c r="F80" s="25">
        <v>38014.93</v>
      </c>
      <c r="G80" s="25">
        <v>87377.26000000001</v>
      </c>
      <c r="H80" s="26">
        <v>223630.11000000002</v>
      </c>
      <c r="I80" s="25">
        <v>103784.09999999999</v>
      </c>
      <c r="J80" s="25">
        <v>135503.6</v>
      </c>
      <c r="K80" s="25">
        <v>7636.9400000000005</v>
      </c>
      <c r="L80" s="25">
        <v>524024.20000000007</v>
      </c>
      <c r="M80" s="25">
        <v>556652</v>
      </c>
      <c r="N80" s="22">
        <f t="shared" si="2"/>
        <v>7814577.109999999</v>
      </c>
    </row>
    <row r="81" spans="2:14" s="21" customFormat="1" ht="15.75" customHeight="1">
      <c r="B81" s="24" t="s">
        <v>89</v>
      </c>
      <c r="C81" s="25">
        <v>11665522.649999999</v>
      </c>
      <c r="D81" s="25">
        <v>1103747.37</v>
      </c>
      <c r="E81" s="25">
        <v>50074.47</v>
      </c>
      <c r="F81" s="25">
        <v>47515.97</v>
      </c>
      <c r="G81" s="25">
        <v>179873</v>
      </c>
      <c r="H81" s="26">
        <v>465225.60000000003</v>
      </c>
      <c r="I81" s="25">
        <v>167930.73</v>
      </c>
      <c r="J81" s="25">
        <v>218879.29</v>
      </c>
      <c r="K81" s="25">
        <v>14273.34</v>
      </c>
      <c r="L81" s="25">
        <v>1254518.33</v>
      </c>
      <c r="M81" s="25">
        <v>78659</v>
      </c>
      <c r="N81" s="22">
        <f t="shared" si="2"/>
        <v>15246219.75</v>
      </c>
    </row>
    <row r="82" spans="2:14" s="21" customFormat="1" ht="15.75" customHeight="1">
      <c r="B82" s="24" t="s">
        <v>90</v>
      </c>
      <c r="C82" s="25">
        <v>2323365.5700000003</v>
      </c>
      <c r="D82" s="25">
        <v>357242.52</v>
      </c>
      <c r="E82" s="25">
        <v>15091.029999999999</v>
      </c>
      <c r="F82" s="25">
        <v>20381.82</v>
      </c>
      <c r="G82" s="25">
        <v>38010.19</v>
      </c>
      <c r="H82" s="26">
        <v>98626.09</v>
      </c>
      <c r="I82" s="25">
        <v>50512.68000000001</v>
      </c>
      <c r="J82" s="25">
        <v>65926.42</v>
      </c>
      <c r="K82" s="25">
        <v>3495.91</v>
      </c>
      <c r="L82" s="25">
        <v>205292.52</v>
      </c>
      <c r="M82" s="25">
        <v>0</v>
      </c>
      <c r="N82" s="22">
        <f t="shared" si="2"/>
        <v>3177944.75</v>
      </c>
    </row>
    <row r="83" spans="2:14" s="21" customFormat="1" ht="15.75" customHeight="1">
      <c r="B83" s="24" t="s">
        <v>91</v>
      </c>
      <c r="C83" s="25">
        <v>2502998.5300000003</v>
      </c>
      <c r="D83" s="25">
        <v>230174.66999999998</v>
      </c>
      <c r="E83" s="25">
        <v>12538.33</v>
      </c>
      <c r="F83" s="25">
        <v>13649.93</v>
      </c>
      <c r="G83" s="25">
        <v>39642.71000000001</v>
      </c>
      <c r="H83" s="26">
        <v>100026.23000000001</v>
      </c>
      <c r="I83" s="25">
        <v>33080.130000000005</v>
      </c>
      <c r="J83" s="25">
        <v>43214.67</v>
      </c>
      <c r="K83" s="25">
        <v>3302.92</v>
      </c>
      <c r="L83" s="25">
        <v>257766.8</v>
      </c>
      <c r="M83" s="25">
        <v>196094</v>
      </c>
      <c r="N83" s="22">
        <f t="shared" si="2"/>
        <v>3432488.92</v>
      </c>
    </row>
    <row r="84" spans="2:14" s="21" customFormat="1" ht="15.75" customHeight="1">
      <c r="B84" s="24" t="s">
        <v>92</v>
      </c>
      <c r="C84" s="25">
        <v>4653523.26</v>
      </c>
      <c r="D84" s="25">
        <v>814547.84</v>
      </c>
      <c r="E84" s="25">
        <v>29825.489999999998</v>
      </c>
      <c r="F84" s="25">
        <v>39546.229999999996</v>
      </c>
      <c r="G84" s="25">
        <v>76279.98999999999</v>
      </c>
      <c r="H84" s="26">
        <v>194936.28</v>
      </c>
      <c r="I84" s="25">
        <v>122598.26000000001</v>
      </c>
      <c r="J84" s="25">
        <v>160109.34999999998</v>
      </c>
      <c r="K84" s="25">
        <v>6963.860000000001</v>
      </c>
      <c r="L84" s="25">
        <v>432968.14</v>
      </c>
      <c r="M84" s="25">
        <v>314716</v>
      </c>
      <c r="N84" s="22">
        <f t="shared" si="2"/>
        <v>6846014.7</v>
      </c>
    </row>
    <row r="85" spans="2:14" s="21" customFormat="1" ht="15.75" customHeight="1">
      <c r="B85" s="24" t="s">
        <v>93</v>
      </c>
      <c r="C85" s="25">
        <v>1903834.94</v>
      </c>
      <c r="D85" s="25">
        <v>309345.03</v>
      </c>
      <c r="E85" s="25">
        <v>13003.119999999999</v>
      </c>
      <c r="F85" s="25">
        <v>17896.629999999997</v>
      </c>
      <c r="G85" s="25">
        <v>31542.88</v>
      </c>
      <c r="H85" s="26">
        <v>80730.44</v>
      </c>
      <c r="I85" s="25">
        <v>47458.28</v>
      </c>
      <c r="J85" s="25">
        <v>61974.03</v>
      </c>
      <c r="K85" s="25">
        <v>2950.99</v>
      </c>
      <c r="L85" s="25">
        <v>166642.78</v>
      </c>
      <c r="M85" s="25">
        <v>15855</v>
      </c>
      <c r="N85" s="22">
        <f t="shared" si="2"/>
        <v>2651234.119999999</v>
      </c>
    </row>
    <row r="86" spans="2:14" s="21" customFormat="1" ht="15.75" customHeight="1">
      <c r="B86" s="24" t="s">
        <v>94</v>
      </c>
      <c r="C86" s="25">
        <v>41333145.489999995</v>
      </c>
      <c r="D86" s="25">
        <v>9725541.86</v>
      </c>
      <c r="E86" s="25">
        <v>175530.83</v>
      </c>
      <c r="F86" s="25">
        <v>165428.88999999998</v>
      </c>
      <c r="G86" s="25">
        <v>635676.83</v>
      </c>
      <c r="H86" s="26">
        <v>1651783.26</v>
      </c>
      <c r="I86" s="25">
        <v>1293870.4</v>
      </c>
      <c r="J86" s="25">
        <v>1681402.4899999998</v>
      </c>
      <c r="K86" s="25">
        <v>50297.71</v>
      </c>
      <c r="L86" s="25">
        <v>4321662.68</v>
      </c>
      <c r="M86" s="25">
        <v>2705315</v>
      </c>
      <c r="N86" s="22">
        <f t="shared" si="2"/>
        <v>63739655.43999999</v>
      </c>
    </row>
    <row r="87" spans="2:14" s="21" customFormat="1" ht="15.75" customHeight="1">
      <c r="B87" s="24" t="s">
        <v>95</v>
      </c>
      <c r="C87" s="25">
        <v>6343732.2700000005</v>
      </c>
      <c r="D87" s="25">
        <v>605427.76</v>
      </c>
      <c r="E87" s="25">
        <v>33445.9</v>
      </c>
      <c r="F87" s="25">
        <v>38747.369999999995</v>
      </c>
      <c r="G87" s="25">
        <v>100735.61</v>
      </c>
      <c r="H87" s="26">
        <v>258461.88</v>
      </c>
      <c r="I87" s="25">
        <v>92884.04</v>
      </c>
      <c r="J87" s="25">
        <v>121234.18</v>
      </c>
      <c r="K87" s="25">
        <v>8565.830000000002</v>
      </c>
      <c r="L87" s="25">
        <v>625094.2</v>
      </c>
      <c r="M87" s="25">
        <v>0</v>
      </c>
      <c r="N87" s="22">
        <f t="shared" si="2"/>
        <v>8228329.040000001</v>
      </c>
    </row>
    <row r="88" spans="2:14" s="21" customFormat="1" ht="15.75" customHeight="1">
      <c r="B88" s="24" t="s">
        <v>96</v>
      </c>
      <c r="C88" s="25">
        <v>3808752.8000000003</v>
      </c>
      <c r="D88" s="25">
        <v>688384.26</v>
      </c>
      <c r="E88" s="25">
        <v>23400.45</v>
      </c>
      <c r="F88" s="25">
        <v>30277.010000000002</v>
      </c>
      <c r="G88" s="25">
        <v>61951.05</v>
      </c>
      <c r="H88" s="26">
        <v>158703.67</v>
      </c>
      <c r="I88" s="25">
        <v>97688.28</v>
      </c>
      <c r="J88" s="25">
        <v>127553.03</v>
      </c>
      <c r="K88" s="25">
        <v>5568.6900000000005</v>
      </c>
      <c r="L88" s="25">
        <v>363128.37</v>
      </c>
      <c r="M88" s="25">
        <v>0</v>
      </c>
      <c r="N88" s="22">
        <f t="shared" si="2"/>
        <v>5365407.610000001</v>
      </c>
    </row>
  </sheetData>
  <sheetProtection/>
  <printOptions/>
  <pageMargins left="0.3937007874015748" right="0.15748031496062992" top="0.1968503937007874" bottom="0.3937007874015748" header="0.5118110236220472" footer="0.1968503937007874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2019-04-05T16:25:32Z</cp:lastPrinted>
  <dcterms:created xsi:type="dcterms:W3CDTF">2019-04-05T16:23:36Z</dcterms:created>
  <dcterms:modified xsi:type="dcterms:W3CDTF">2019-04-05T16:26:18Z</dcterms:modified>
  <cp:category/>
  <cp:version/>
  <cp:contentType/>
  <cp:contentStatus/>
</cp:coreProperties>
</file>