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<sst xmlns="http://schemas.openxmlformats.org/spreadsheetml/2006/main" count="97" uniqueCount="97">
  <si>
    <t xml:space="preserve"> ESTADO DE GUERRERO PARA EL EJERCICIO FISCAL 2018.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</si>
  <si>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</si>
  <si>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</si>
  <si>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</si>
  <si>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</si>
  <si>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</si>
  <si>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</si>
  <si>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</si>
  <si>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</si>
  <si>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</si>
  <si>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</si>
  <si>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</si>
  <si>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</si>
  <si>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</si>
  <si>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</si>
  <si>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</si>
  <si>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</si>
  <si>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</si>
  <si>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</si>
  <si>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</si>
  <si>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</si>
  <si>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</si>
  <si>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</si>
  <si>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</si>
  <si>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</si>
  <si>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</si>
  <si>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</si>
  <si>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</si>
  <si>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</si>
  <si>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</si>
  <si>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</si>
  <si>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</si>
  <si>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</si>
  <si>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</si>
  <si>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</si>
  <si>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</si>
  <si>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</si>
  <si>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</si>
  <si>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</si>
  <si>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</si>
  <si>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</si>
  <si>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</si>
  <si>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</si>
  <si>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</si>
  <si>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</si>
  <si>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</si>
  <si>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</si>
  <si>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</si>
  <si>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</si>
  <si>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</si>
  <si>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</si>
  <si>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</si>
  <si>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</si>
  <si>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</si>
  <si>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</si>
  <si>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</si>
  <si>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</si>
  <si>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</si>
  <si>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</si>
  <si>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</si>
  <si>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</si>
  <si>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</si>
  <si>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</si>
  <si>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</si>
  <si>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</si>
  <si>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</si>
  <si>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</si>
  <si>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</si>
  <si>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</si>
  <si>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</si>
  <si>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</si>
  <si>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</si>
  <si>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</si>
  <si>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</si>
  <si>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</si>
  <si>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</si>
  <si>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</si>
  <si>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</si>
  <si>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</si>
  <si>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</si>
  <si>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</si>
  <si>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</si>
  <si>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</si>
  <si>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</si>
  <si>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</si>
  <si>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</si>
  <si>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</si>
  <si>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</si>
  <si>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</si>
  <si>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</si>
  <si>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</si>
  <si>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</si>
  <si>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</si>
  <si>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</si>
  <si>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</si>
  <si>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</si>
  <si>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ESTIMADAS A LOS MUNICIPIOS DEL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</si>
</sst>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64" applyNumberFormat="1" applyFont="1" applyAlignment="1">
      <alignment/>
      <protection/>
    </xf>
    <xf numFmtId="0" fontId="4" fillId="0" borderId="0" xfId="64" applyNumberFormat="1" applyFont="1" applyBorder="1" applyAlignment="1">
      <alignment horizontal="centerContinuous"/>
      <protection/>
    </xf>
    <xf numFmtId="3" fontId="5" fillId="0" borderId="0" xfId="64" applyNumberFormat="1" applyFont="1" applyBorder="1" applyAlignment="1">
      <alignment horizontal="centerContinuous"/>
      <protection/>
    </xf>
    <xf numFmtId="3" fontId="6" fillId="0" borderId="0" xfId="64" applyNumberFormat="1" applyFont="1" applyAlignment="1">
      <alignment horizontal="centerContinuous"/>
      <protection/>
    </xf>
    <xf numFmtId="0" fontId="3" fillId="0" borderId="0" xfId="64" applyFont="1">
      <alignment/>
      <protection/>
    </xf>
    <xf numFmtId="0" fontId="7" fillId="0" borderId="0" xfId="64" applyNumberFormat="1" applyFont="1" applyAlignment="1">
      <alignment horizontal="centerContinuous"/>
      <protection/>
    </xf>
    <xf numFmtId="3" fontId="5" fillId="0" borderId="0" xfId="64" applyNumberFormat="1" applyFont="1" applyAlignment="1">
      <alignment horizontal="centerContinuous"/>
      <protection/>
    </xf>
    <xf numFmtId="3" fontId="5" fillId="0" borderId="0" xfId="64" applyNumberFormat="1" applyFont="1" applyAlignment="1">
      <alignment horizontal="left"/>
      <protection/>
    </xf>
    <xf numFmtId="3" fontId="5" fillId="0" borderId="0" xfId="58" applyNumberFormat="1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3" fontId="5" fillId="33" borderId="14" xfId="47" applyNumberFormat="1" applyFont="1" applyFill="1" applyBorder="1" applyAlignment="1">
      <alignment/>
    </xf>
    <xf numFmtId="3" fontId="6" fillId="0" borderId="0" xfId="47" applyNumberFormat="1" applyFont="1" applyFill="1" applyAlignment="1">
      <alignment/>
    </xf>
    <xf numFmtId="3" fontId="6" fillId="0" borderId="0" xfId="47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47" applyNumberFormat="1" applyFont="1" applyBorder="1" applyAlignment="1">
      <alignment/>
    </xf>
    <xf numFmtId="3" fontId="6" fillId="34" borderId="14" xfId="47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47" applyNumberFormat="1" applyFont="1" applyAlignment="1">
      <alignment/>
    </xf>
    <xf numFmtId="3" fontId="5" fillId="0" borderId="14" xfId="47" applyNumberFormat="1" applyFont="1" applyBorder="1" applyAlignment="1" applyProtection="1">
      <alignment/>
      <protection hidden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_Libro1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J6" sqref="J6"/>
    </sheetView>
  </sheetViews>
  <sheetFormatPr defaultColWidth="11.421875" defaultRowHeight="12.75"/>
  <cols>
    <col min="1" max="1" width="3.57421875" style="23" customWidth="1"/>
    <col min="2" max="2" width="24.140625" style="23" bestFit="1" customWidth="1"/>
    <col min="3" max="3" width="12.7109375" style="27" bestFit="1" customWidth="1"/>
    <col min="4" max="4" width="8.28125" style="27" bestFit="1" customWidth="1"/>
    <col min="5" max="5" width="11.28125" style="27" bestFit="1" customWidth="1"/>
    <col min="6" max="7" width="13.00390625" style="27" bestFit="1" customWidth="1"/>
    <col min="8" max="8" width="10.7109375" style="27" bestFit="1" customWidth="1"/>
    <col min="9" max="9" width="12.57421875" style="27" bestFit="1" customWidth="1"/>
    <col min="10" max="10" width="11.57421875" style="27" bestFit="1" customWidth="1"/>
    <col min="11" max="11" width="10.8515625" style="27" bestFit="1" customWidth="1"/>
    <col min="12" max="12" width="11.7109375" style="27" bestFit="1" customWidth="1"/>
    <col min="13" max="13" width="12.140625" style="27" customWidth="1"/>
    <col min="14" max="14" width="14.8515625" style="27" customWidth="1"/>
    <col min="15" max="16384" width="11.421875" style="23" customWidth="1"/>
  </cols>
  <sheetData>
    <row r="1" spans="2:14" s="1" customFormat="1" ht="18.75">
      <c r="B1" s="2" t="s">
        <v>96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2:14" s="1" customFormat="1" ht="18.7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s="5" customFormat="1" ht="17.25" thickBot="1">
      <c r="B3" s="6"/>
      <c r="C3" s="7"/>
      <c r="D3" s="8"/>
      <c r="E3" s="9"/>
      <c r="F3" s="7"/>
      <c r="G3" s="7"/>
      <c r="H3" s="7"/>
      <c r="I3" s="7"/>
      <c r="J3" s="7"/>
      <c r="K3" s="7"/>
      <c r="L3" s="7"/>
      <c r="M3" s="7"/>
      <c r="N3" s="7"/>
    </row>
    <row r="4" spans="2:14" s="10" customFormat="1" ht="77.25" thickBot="1">
      <c r="B4" s="11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3" t="s">
        <v>12</v>
      </c>
      <c r="N4" s="14" t="s">
        <v>13</v>
      </c>
    </row>
    <row r="5" spans="3:14" s="15" customFormat="1" ht="5.25" customHeight="1">
      <c r="C5" s="16"/>
      <c r="D5" s="16"/>
      <c r="E5" s="17"/>
      <c r="F5" s="17"/>
      <c r="G5" s="16"/>
      <c r="H5" s="16"/>
      <c r="I5" s="17"/>
      <c r="J5" s="17"/>
      <c r="K5" s="16"/>
      <c r="L5" s="17"/>
      <c r="M5" s="17"/>
      <c r="N5" s="16"/>
    </row>
    <row r="6" spans="2:14" s="18" customFormat="1" ht="13.5">
      <c r="B6" s="19" t="s">
        <v>14</v>
      </c>
      <c r="C6" s="20">
        <f aca="true" t="shared" si="0" ref="C6:M6">SUM(C8:C88)</f>
        <v>2857671550.6000004</v>
      </c>
      <c r="D6" s="20">
        <f t="shared" si="0"/>
        <v>513738986.00000006</v>
      </c>
      <c r="E6" s="20">
        <f t="shared" si="0"/>
        <v>18132708.199999996</v>
      </c>
      <c r="F6" s="20">
        <f t="shared" si="0"/>
        <v>11314785.000000002</v>
      </c>
      <c r="G6" s="20">
        <f t="shared" si="0"/>
        <v>42785589.400000006</v>
      </c>
      <c r="H6" s="20">
        <f t="shared" si="0"/>
        <v>125058726.19999997</v>
      </c>
      <c r="I6" s="20">
        <f t="shared" si="0"/>
        <v>82074368.00000001</v>
      </c>
      <c r="J6" s="20">
        <f t="shared" si="0"/>
        <v>117127397.19999997</v>
      </c>
      <c r="K6" s="20">
        <f t="shared" si="0"/>
        <v>4295404.8</v>
      </c>
      <c r="L6" s="20">
        <f t="shared" si="0"/>
        <v>298802647.80000013</v>
      </c>
      <c r="M6" s="20">
        <f t="shared" si="0"/>
        <v>0</v>
      </c>
      <c r="N6" s="20">
        <f>SUM(N8:N88)+M6</f>
        <v>4071002163.2</v>
      </c>
    </row>
    <row r="7" spans="3:14" s="15" customFormat="1" ht="5.25" customHeight="1">
      <c r="C7" s="21"/>
      <c r="D7" s="21"/>
      <c r="E7" s="22"/>
      <c r="F7" s="22"/>
      <c r="G7" s="21"/>
      <c r="H7" s="21"/>
      <c r="I7" s="22"/>
      <c r="J7" s="22"/>
      <c r="K7" s="21"/>
      <c r="L7" s="22"/>
      <c r="M7" s="22"/>
      <c r="N7" s="21"/>
    </row>
    <row r="8" spans="2:14" ht="13.5">
      <c r="B8" s="24" t="s">
        <v>15</v>
      </c>
      <c r="C8" s="25">
        <v>709416879.69</v>
      </c>
      <c r="D8" s="25">
        <v>185377962.05</v>
      </c>
      <c r="E8" s="25">
        <v>4451607.14</v>
      </c>
      <c r="F8" s="25">
        <v>2668072.47</v>
      </c>
      <c r="G8" s="25">
        <v>10564381.59</v>
      </c>
      <c r="H8" s="26">
        <v>30913182.549999997</v>
      </c>
      <c r="I8" s="25">
        <v>28091485.18</v>
      </c>
      <c r="J8" s="25">
        <v>40089039.019999996</v>
      </c>
      <c r="K8" s="25">
        <v>1050857.16</v>
      </c>
      <c r="L8" s="25">
        <v>56090231.77</v>
      </c>
      <c r="M8" s="25"/>
      <c r="N8" s="29">
        <f aca="true" t="shared" si="1" ref="N8:N39">SUM(C8:M8)</f>
        <v>1068713698.6199999</v>
      </c>
    </row>
    <row r="9" spans="2:14" ht="13.5">
      <c r="B9" s="24" t="s">
        <v>16</v>
      </c>
      <c r="C9" s="25">
        <v>20246051.31</v>
      </c>
      <c r="D9" s="25">
        <v>3402016.0200000005</v>
      </c>
      <c r="E9" s="25">
        <v>132871.71</v>
      </c>
      <c r="F9" s="25">
        <v>92610.01</v>
      </c>
      <c r="G9" s="25">
        <v>308178.08</v>
      </c>
      <c r="H9" s="26">
        <v>897740.89</v>
      </c>
      <c r="I9" s="25">
        <v>596718</v>
      </c>
      <c r="J9" s="25">
        <v>851569.47</v>
      </c>
      <c r="K9" s="25">
        <v>31800.089999999997</v>
      </c>
      <c r="L9" s="25">
        <v>2206563.44</v>
      </c>
      <c r="M9" s="25"/>
      <c r="N9" s="29">
        <f t="shared" si="1"/>
        <v>28766119.02</v>
      </c>
    </row>
    <row r="10" spans="2:14" ht="13.5">
      <c r="B10" s="24" t="s">
        <v>17</v>
      </c>
      <c r="C10" s="25">
        <v>15676914.25</v>
      </c>
      <c r="D10" s="25">
        <v>2538219.21</v>
      </c>
      <c r="E10" s="25">
        <v>102603.3</v>
      </c>
      <c r="F10" s="25">
        <v>70913.27</v>
      </c>
      <c r="G10" s="25">
        <v>238305.14</v>
      </c>
      <c r="H10" s="26">
        <v>694388.14</v>
      </c>
      <c r="I10" s="25">
        <v>444093</v>
      </c>
      <c r="J10" s="25">
        <v>633760.07</v>
      </c>
      <c r="K10" s="25">
        <v>24535.89</v>
      </c>
      <c r="L10" s="25">
        <v>1710819.3599999999</v>
      </c>
      <c r="M10" s="25"/>
      <c r="N10" s="29">
        <f t="shared" si="1"/>
        <v>22134551.630000003</v>
      </c>
    </row>
    <row r="11" spans="2:14" ht="13.5">
      <c r="B11" s="24" t="s">
        <v>18</v>
      </c>
      <c r="C11" s="25">
        <v>26831727.049999997</v>
      </c>
      <c r="D11" s="25">
        <v>3875788.3999999994</v>
      </c>
      <c r="E11" s="25">
        <v>185777.3</v>
      </c>
      <c r="F11" s="25">
        <v>150100.35</v>
      </c>
      <c r="G11" s="25">
        <v>419526.77999999997</v>
      </c>
      <c r="H11" s="26">
        <v>1215536.17</v>
      </c>
      <c r="I11" s="25">
        <v>628781.01</v>
      </c>
      <c r="J11" s="25">
        <v>897326.23</v>
      </c>
      <c r="K11" s="25">
        <v>45151.72</v>
      </c>
      <c r="L11" s="25">
        <v>2358022.0100000002</v>
      </c>
      <c r="M11" s="25"/>
      <c r="N11" s="29">
        <f t="shared" si="1"/>
        <v>36607737.019999996</v>
      </c>
    </row>
    <row r="12" spans="2:14" ht="13.5">
      <c r="B12" s="24" t="s">
        <v>19</v>
      </c>
      <c r="C12" s="25">
        <v>12746813.08</v>
      </c>
      <c r="D12" s="25">
        <v>1958006</v>
      </c>
      <c r="E12" s="25">
        <v>83710.70999999999</v>
      </c>
      <c r="F12" s="25">
        <v>58463.15</v>
      </c>
      <c r="G12" s="25">
        <v>194090.82</v>
      </c>
      <c r="H12" s="26">
        <v>565360.47</v>
      </c>
      <c r="I12" s="25">
        <v>324143.36</v>
      </c>
      <c r="J12" s="25">
        <v>462581.3</v>
      </c>
      <c r="K12" s="25">
        <v>20038.37</v>
      </c>
      <c r="L12" s="25">
        <v>1356027.97</v>
      </c>
      <c r="M12" s="25"/>
      <c r="N12" s="29">
        <f t="shared" si="1"/>
        <v>17769235.23</v>
      </c>
    </row>
    <row r="13" spans="2:14" ht="13.5">
      <c r="B13" s="24" t="s">
        <v>20</v>
      </c>
      <c r="C13" s="25">
        <v>4214798.4799999995</v>
      </c>
      <c r="D13" s="25">
        <v>685934.96</v>
      </c>
      <c r="E13" s="25">
        <v>28766.17</v>
      </c>
      <c r="F13" s="25">
        <v>22402.07</v>
      </c>
      <c r="G13" s="25">
        <v>65423.16</v>
      </c>
      <c r="H13" s="26">
        <v>189831.85</v>
      </c>
      <c r="I13" s="25">
        <v>108286.38</v>
      </c>
      <c r="J13" s="25">
        <v>154534.26</v>
      </c>
      <c r="K13" s="25">
        <v>6963.29</v>
      </c>
      <c r="L13" s="25">
        <v>396788.41000000003</v>
      </c>
      <c r="M13" s="25"/>
      <c r="N13" s="29">
        <f t="shared" si="1"/>
        <v>5873729.029999999</v>
      </c>
    </row>
    <row r="14" spans="2:14" ht="13.5">
      <c r="B14" s="24" t="s">
        <v>21</v>
      </c>
      <c r="C14" s="25">
        <v>13680845.67</v>
      </c>
      <c r="D14" s="25">
        <v>1313671.96</v>
      </c>
      <c r="E14" s="25">
        <v>84666.60999999999</v>
      </c>
      <c r="F14" s="25">
        <v>48115.66</v>
      </c>
      <c r="G14" s="25">
        <v>202376.19</v>
      </c>
      <c r="H14" s="26">
        <v>593006.17</v>
      </c>
      <c r="I14" s="25">
        <v>206021.93</v>
      </c>
      <c r="J14" s="25">
        <v>294011.55</v>
      </c>
      <c r="K14" s="25">
        <v>19898.629999999997</v>
      </c>
      <c r="L14" s="25">
        <v>1630399.62</v>
      </c>
      <c r="M14" s="25"/>
      <c r="N14" s="29">
        <f t="shared" si="1"/>
        <v>18073013.99</v>
      </c>
    </row>
    <row r="15" spans="2:14" ht="13.5">
      <c r="B15" s="24" t="s">
        <v>22</v>
      </c>
      <c r="C15" s="25">
        <v>31205930.46</v>
      </c>
      <c r="D15" s="25">
        <v>5064544.760000001</v>
      </c>
      <c r="E15" s="25">
        <v>196858.51</v>
      </c>
      <c r="F15" s="25">
        <v>120303.87</v>
      </c>
      <c r="G15" s="25">
        <v>465900.56</v>
      </c>
      <c r="H15" s="26">
        <v>1362582.98</v>
      </c>
      <c r="I15" s="25">
        <v>633162.47</v>
      </c>
      <c r="J15" s="25">
        <v>903578.95</v>
      </c>
      <c r="K15" s="25">
        <v>46548.4</v>
      </c>
      <c r="L15" s="25">
        <v>3576888.21</v>
      </c>
      <c r="M15" s="25"/>
      <c r="N15" s="29">
        <f t="shared" si="1"/>
        <v>43576299.169999994</v>
      </c>
    </row>
    <row r="16" spans="2:14" ht="13.5">
      <c r="B16" s="24" t="s">
        <v>23</v>
      </c>
      <c r="C16" s="25">
        <v>8743450.12</v>
      </c>
      <c r="D16" s="25">
        <v>919987.96</v>
      </c>
      <c r="E16" s="25">
        <v>54271.229999999996</v>
      </c>
      <c r="F16" s="25">
        <v>31204.8</v>
      </c>
      <c r="G16" s="25">
        <v>129523.16</v>
      </c>
      <c r="H16" s="26">
        <v>379418.79000000004</v>
      </c>
      <c r="I16" s="25">
        <v>152493.85</v>
      </c>
      <c r="J16" s="25">
        <v>217622.24</v>
      </c>
      <c r="K16" s="25">
        <v>12767.14</v>
      </c>
      <c r="L16" s="25">
        <v>1047742.22</v>
      </c>
      <c r="M16" s="25"/>
      <c r="N16" s="29">
        <f t="shared" si="1"/>
        <v>11688481.51</v>
      </c>
    </row>
    <row r="17" spans="2:14" ht="13.5">
      <c r="B17" s="24" t="s">
        <v>24</v>
      </c>
      <c r="C17" s="25">
        <v>3707485.6599999997</v>
      </c>
      <c r="D17" s="25">
        <v>559752.88</v>
      </c>
      <c r="E17" s="25">
        <v>24973.75</v>
      </c>
      <c r="F17" s="25">
        <v>18773.23</v>
      </c>
      <c r="G17" s="25">
        <v>57170.2</v>
      </c>
      <c r="H17" s="26">
        <v>166104.53</v>
      </c>
      <c r="I17" s="25">
        <v>89514.33</v>
      </c>
      <c r="J17" s="25">
        <v>127744.88</v>
      </c>
      <c r="K17" s="25">
        <v>6022.68</v>
      </c>
      <c r="L17" s="25">
        <v>362166.14</v>
      </c>
      <c r="M17" s="25"/>
      <c r="N17" s="29">
        <f t="shared" si="1"/>
        <v>5119708.28</v>
      </c>
    </row>
    <row r="18" spans="2:14" ht="13.5">
      <c r="B18" s="24" t="s">
        <v>25</v>
      </c>
      <c r="C18" s="25">
        <v>16279633.639999999</v>
      </c>
      <c r="D18" s="25">
        <v>2657251.0700000003</v>
      </c>
      <c r="E18" s="25">
        <v>108331.01000000001</v>
      </c>
      <c r="F18" s="25">
        <v>78677.75</v>
      </c>
      <c r="G18" s="25">
        <v>249511.34999999998</v>
      </c>
      <c r="H18" s="26">
        <v>725830.26</v>
      </c>
      <c r="I18" s="25">
        <v>446913.24</v>
      </c>
      <c r="J18" s="25">
        <v>637784.8</v>
      </c>
      <c r="K18" s="25">
        <v>26032.920000000002</v>
      </c>
      <c r="L18" s="25">
        <v>1682684.4</v>
      </c>
      <c r="M18" s="25"/>
      <c r="N18" s="29">
        <f t="shared" si="1"/>
        <v>22892650.440000005</v>
      </c>
    </row>
    <row r="19" spans="2:14" ht="13.5">
      <c r="B19" s="24" t="s">
        <v>26</v>
      </c>
      <c r="C19" s="25">
        <v>46098690.38</v>
      </c>
      <c r="D19" s="25">
        <v>7107079.890000001</v>
      </c>
      <c r="E19" s="25">
        <v>308192.19</v>
      </c>
      <c r="F19" s="25">
        <v>226840.95</v>
      </c>
      <c r="G19" s="25">
        <v>708179.62</v>
      </c>
      <c r="H19" s="26">
        <v>2059133.59</v>
      </c>
      <c r="I19" s="25">
        <v>1113588.64</v>
      </c>
      <c r="J19" s="25">
        <v>1589189.68</v>
      </c>
      <c r="K19" s="25">
        <v>74162.06</v>
      </c>
      <c r="L19" s="25">
        <v>4535498.8</v>
      </c>
      <c r="M19" s="25"/>
      <c r="N19" s="29">
        <f t="shared" si="1"/>
        <v>63820555.800000004</v>
      </c>
    </row>
    <row r="20" spans="2:14" ht="13.5">
      <c r="B20" s="24" t="s">
        <v>27</v>
      </c>
      <c r="C20" s="25">
        <v>44231599.14</v>
      </c>
      <c r="D20" s="25">
        <v>6753280.8100000005</v>
      </c>
      <c r="E20" s="25">
        <v>290837.26</v>
      </c>
      <c r="F20" s="25">
        <v>203885.37</v>
      </c>
      <c r="G20" s="25">
        <v>673910.4199999999</v>
      </c>
      <c r="H20" s="26">
        <v>1962766.16</v>
      </c>
      <c r="I20" s="25">
        <v>1223665.47</v>
      </c>
      <c r="J20" s="25">
        <v>1746279.07</v>
      </c>
      <c r="K20" s="25">
        <v>69645.19</v>
      </c>
      <c r="L20" s="25">
        <v>4695970.76</v>
      </c>
      <c r="M20" s="25"/>
      <c r="N20" s="29">
        <f t="shared" si="1"/>
        <v>61851839.64999999</v>
      </c>
    </row>
    <row r="21" spans="2:14" ht="13.5">
      <c r="B21" s="24" t="s">
        <v>28</v>
      </c>
      <c r="C21" s="25">
        <v>10267557.69</v>
      </c>
      <c r="D21" s="25">
        <v>1446270.22</v>
      </c>
      <c r="E21" s="25">
        <v>70367.54000000001</v>
      </c>
      <c r="F21" s="25">
        <v>55395.47</v>
      </c>
      <c r="G21" s="25">
        <v>159709.31</v>
      </c>
      <c r="H21" s="26">
        <v>463218.92</v>
      </c>
      <c r="I21" s="25">
        <v>243759.56</v>
      </c>
      <c r="J21" s="25">
        <v>347866.5</v>
      </c>
      <c r="K21" s="25">
        <v>17053.48</v>
      </c>
      <c r="L21" s="25">
        <v>940681.23</v>
      </c>
      <c r="M21" s="25"/>
      <c r="N21" s="29">
        <f t="shared" si="1"/>
        <v>14011879.920000002</v>
      </c>
    </row>
    <row r="22" spans="2:14" ht="13.5">
      <c r="B22" s="24" t="s">
        <v>29</v>
      </c>
      <c r="C22" s="25">
        <v>12427164.48</v>
      </c>
      <c r="D22" s="25">
        <v>1669312.31</v>
      </c>
      <c r="E22" s="25">
        <v>81516.93</v>
      </c>
      <c r="F22" s="25">
        <v>56729.84</v>
      </c>
      <c r="G22" s="25">
        <v>189115.22999999998</v>
      </c>
      <c r="H22" s="26">
        <v>550931.33</v>
      </c>
      <c r="I22" s="25">
        <v>262630.43</v>
      </c>
      <c r="J22" s="25">
        <v>374796.9</v>
      </c>
      <c r="K22" s="25">
        <v>19506.489999999998</v>
      </c>
      <c r="L22" s="25">
        <v>1296491.54</v>
      </c>
      <c r="M22" s="25"/>
      <c r="N22" s="29">
        <f t="shared" si="1"/>
        <v>16928195.48</v>
      </c>
    </row>
    <row r="23" spans="2:14" ht="13.5">
      <c r="B23" s="24" t="s">
        <v>30</v>
      </c>
      <c r="C23" s="25">
        <v>18791520.939999998</v>
      </c>
      <c r="D23" s="25">
        <v>1917752.22</v>
      </c>
      <c r="E23" s="25">
        <v>109276.18</v>
      </c>
      <c r="F23" s="25">
        <v>46257.1</v>
      </c>
      <c r="G23" s="25">
        <v>269929.37</v>
      </c>
      <c r="H23" s="26">
        <v>795851.23</v>
      </c>
      <c r="I23" s="25">
        <v>269815.71</v>
      </c>
      <c r="J23" s="25">
        <v>385050.93</v>
      </c>
      <c r="K23" s="25">
        <v>25152.33</v>
      </c>
      <c r="L23" s="25">
        <v>2569273.99</v>
      </c>
      <c r="M23" s="25"/>
      <c r="N23" s="29">
        <f t="shared" si="1"/>
        <v>25179880</v>
      </c>
    </row>
    <row r="24" spans="2:14" ht="13.5">
      <c r="B24" s="24" t="s">
        <v>43</v>
      </c>
      <c r="C24" s="25">
        <v>74681940.88</v>
      </c>
      <c r="D24" s="25">
        <v>13377750.16</v>
      </c>
      <c r="E24" s="25">
        <v>484571.19999999995</v>
      </c>
      <c r="F24" s="25">
        <v>325915.93</v>
      </c>
      <c r="G24" s="25">
        <v>1130412.7</v>
      </c>
      <c r="H24" s="26">
        <v>3296727.05</v>
      </c>
      <c r="I24" s="25">
        <v>2298692.86</v>
      </c>
      <c r="J24" s="25">
        <v>3280438.43</v>
      </c>
      <c r="K24" s="25">
        <v>115576.43</v>
      </c>
      <c r="L24" s="25">
        <v>8322074.449999999</v>
      </c>
      <c r="M24" s="25"/>
      <c r="N24" s="29">
        <f t="shared" si="1"/>
        <v>107314100.09000002</v>
      </c>
    </row>
    <row r="25" spans="2:14" ht="13.5">
      <c r="B25" s="24" t="s">
        <v>44</v>
      </c>
      <c r="C25" s="25">
        <v>168186940.23000002</v>
      </c>
      <c r="D25" s="25">
        <v>34720457.41</v>
      </c>
      <c r="E25" s="25">
        <v>1082648.06</v>
      </c>
      <c r="F25" s="25">
        <v>709599.48</v>
      </c>
      <c r="G25" s="25">
        <v>2535846.74</v>
      </c>
      <c r="H25" s="26">
        <v>7401409.82</v>
      </c>
      <c r="I25" s="25">
        <v>5767922.71</v>
      </c>
      <c r="J25" s="25">
        <v>8231336.91</v>
      </c>
      <c r="K25" s="25">
        <v>257603.92</v>
      </c>
      <c r="L25" s="25">
        <v>18307512.43</v>
      </c>
      <c r="M25" s="25"/>
      <c r="N25" s="29">
        <f t="shared" si="1"/>
        <v>247201277.71</v>
      </c>
    </row>
    <row r="26" spans="2:14" ht="13.5">
      <c r="B26" s="24" t="s">
        <v>31</v>
      </c>
      <c r="C26" s="25">
        <v>9188896.540000001</v>
      </c>
      <c r="D26" s="25">
        <v>1285012.8299999998</v>
      </c>
      <c r="E26" s="25">
        <v>64664.61</v>
      </c>
      <c r="F26" s="25">
        <v>54349.97</v>
      </c>
      <c r="G26" s="25">
        <v>144868.12</v>
      </c>
      <c r="H26" s="26">
        <v>419052.11</v>
      </c>
      <c r="I26" s="25">
        <v>206913.5</v>
      </c>
      <c r="J26" s="25">
        <v>295283.91</v>
      </c>
      <c r="K26" s="25">
        <v>15786.62</v>
      </c>
      <c r="L26" s="25">
        <v>753296.12</v>
      </c>
      <c r="M26" s="25"/>
      <c r="N26" s="29">
        <f t="shared" si="1"/>
        <v>12428124.329999998</v>
      </c>
    </row>
    <row r="27" spans="2:14" ht="13.5">
      <c r="B27" s="24" t="s">
        <v>93</v>
      </c>
      <c r="C27" s="25">
        <v>10706907.280000001</v>
      </c>
      <c r="D27" s="25">
        <v>1840143.04</v>
      </c>
      <c r="E27" s="25">
        <v>69981.75</v>
      </c>
      <c r="F27" s="25">
        <v>48167.57</v>
      </c>
      <c r="G27" s="25">
        <v>162648.72999999998</v>
      </c>
      <c r="H27" s="26">
        <v>473999.37</v>
      </c>
      <c r="I27" s="25">
        <v>303551.39</v>
      </c>
      <c r="J27" s="25">
        <v>433194.74</v>
      </c>
      <c r="K27" s="25">
        <v>16728.309999999998</v>
      </c>
      <c r="L27" s="25">
        <v>1174211.94</v>
      </c>
      <c r="M27" s="25"/>
      <c r="N27" s="29">
        <f t="shared" si="1"/>
        <v>15229534.120000001</v>
      </c>
    </row>
    <row r="28" spans="2:14" ht="13.5">
      <c r="B28" s="24" t="s">
        <v>32</v>
      </c>
      <c r="C28" s="25">
        <v>58949471.470000006</v>
      </c>
      <c r="D28" s="25">
        <v>2072353.38</v>
      </c>
      <c r="E28" s="25">
        <v>311902.41000000003</v>
      </c>
      <c r="F28" s="25">
        <v>57797.79</v>
      </c>
      <c r="G28" s="25">
        <v>811347.78</v>
      </c>
      <c r="H28" s="26">
        <v>2414365.01</v>
      </c>
      <c r="I28" s="25">
        <v>480153.44</v>
      </c>
      <c r="J28" s="25">
        <v>685221.51</v>
      </c>
      <c r="K28" s="25">
        <v>69307.54</v>
      </c>
      <c r="L28" s="25">
        <v>9349676.18</v>
      </c>
      <c r="M28" s="25"/>
      <c r="N28" s="29">
        <f t="shared" si="1"/>
        <v>75201596.50999999</v>
      </c>
    </row>
    <row r="29" spans="2:14" ht="13.5">
      <c r="B29" s="24" t="s">
        <v>33</v>
      </c>
      <c r="C29" s="25">
        <v>12986557.17</v>
      </c>
      <c r="D29" s="25">
        <v>1580097.7599999998</v>
      </c>
      <c r="E29" s="25">
        <v>81133.20000000001</v>
      </c>
      <c r="F29" s="25">
        <v>47830.78</v>
      </c>
      <c r="G29" s="25">
        <v>192981</v>
      </c>
      <c r="H29" s="26">
        <v>564943.3400000001</v>
      </c>
      <c r="I29" s="25">
        <v>255138.27</v>
      </c>
      <c r="J29" s="25">
        <v>364104.92</v>
      </c>
      <c r="K29" s="25">
        <v>19125.85</v>
      </c>
      <c r="L29" s="25">
        <v>1541073.46</v>
      </c>
      <c r="M29" s="25"/>
      <c r="N29" s="29">
        <f t="shared" si="1"/>
        <v>17632985.749999996</v>
      </c>
    </row>
    <row r="30" spans="2:14" ht="13.5">
      <c r="B30" s="24" t="s">
        <v>34</v>
      </c>
      <c r="C30" s="25">
        <v>9408855.86</v>
      </c>
      <c r="D30" s="25">
        <v>1435300.1400000001</v>
      </c>
      <c r="E30" s="25">
        <v>62898.44</v>
      </c>
      <c r="F30" s="25">
        <v>46286.51</v>
      </c>
      <c r="G30" s="25">
        <v>144536.21</v>
      </c>
      <c r="H30" s="26">
        <v>420262.66000000003</v>
      </c>
      <c r="I30" s="25">
        <v>244122.9</v>
      </c>
      <c r="J30" s="25">
        <v>348385.02</v>
      </c>
      <c r="K30" s="25">
        <v>15135.31</v>
      </c>
      <c r="L30" s="25">
        <v>951020.1</v>
      </c>
      <c r="M30" s="25"/>
      <c r="N30" s="29">
        <f t="shared" si="1"/>
        <v>13076803.15</v>
      </c>
    </row>
    <row r="31" spans="2:14" ht="13.5">
      <c r="B31" s="24" t="s">
        <v>35</v>
      </c>
      <c r="C31" s="25">
        <v>12103858.76</v>
      </c>
      <c r="D31" s="25">
        <v>1900689.54</v>
      </c>
      <c r="E31" s="25">
        <v>80411.63</v>
      </c>
      <c r="F31" s="25">
        <v>58123.26</v>
      </c>
      <c r="G31" s="25">
        <v>185359.43</v>
      </c>
      <c r="H31" s="26">
        <v>539300.92</v>
      </c>
      <c r="I31" s="25">
        <v>331173.6</v>
      </c>
      <c r="J31" s="25">
        <v>472614.08</v>
      </c>
      <c r="K31" s="25">
        <v>19314.36</v>
      </c>
      <c r="L31" s="25">
        <v>1257354.67</v>
      </c>
      <c r="M31" s="25"/>
      <c r="N31" s="29">
        <f t="shared" si="1"/>
        <v>16948200.25</v>
      </c>
    </row>
    <row r="32" spans="2:14" ht="13.5">
      <c r="B32" s="24" t="s">
        <v>36</v>
      </c>
      <c r="C32" s="25">
        <v>58451091.2</v>
      </c>
      <c r="D32" s="25">
        <v>8668308.36</v>
      </c>
      <c r="E32" s="25">
        <v>378949.91000000003</v>
      </c>
      <c r="F32" s="25">
        <v>254213.42</v>
      </c>
      <c r="G32" s="25">
        <v>884383.63</v>
      </c>
      <c r="H32" s="26">
        <v>2579419.84</v>
      </c>
      <c r="I32" s="25">
        <v>1550336.14</v>
      </c>
      <c r="J32" s="25">
        <v>2212467.08</v>
      </c>
      <c r="K32" s="25">
        <v>90362.21</v>
      </c>
      <c r="L32" s="25">
        <v>6303941.65</v>
      </c>
      <c r="M32" s="25"/>
      <c r="N32" s="29">
        <f t="shared" si="1"/>
        <v>81373473.44</v>
      </c>
    </row>
    <row r="33" spans="2:14" ht="13.5">
      <c r="B33" s="24" t="s">
        <v>37</v>
      </c>
      <c r="C33" s="25">
        <v>40183794.309999995</v>
      </c>
      <c r="D33" s="25">
        <v>4637877.49</v>
      </c>
      <c r="E33" s="25">
        <v>257350.03999999998</v>
      </c>
      <c r="F33" s="25">
        <v>165810.32</v>
      </c>
      <c r="G33" s="25">
        <v>604359.79</v>
      </c>
      <c r="H33" s="26">
        <v>1764856.98</v>
      </c>
      <c r="I33" s="25">
        <v>819156.44</v>
      </c>
      <c r="J33" s="25">
        <v>1169008.85</v>
      </c>
      <c r="K33" s="25">
        <v>61137.7</v>
      </c>
      <c r="L33" s="25">
        <v>4397557.15</v>
      </c>
      <c r="M33" s="25"/>
      <c r="N33" s="29">
        <f t="shared" si="1"/>
        <v>54060909.06999999</v>
      </c>
    </row>
    <row r="34" spans="2:14" ht="13.5">
      <c r="B34" s="24" t="s">
        <v>38</v>
      </c>
      <c r="C34" s="25">
        <v>25352808.019999996</v>
      </c>
      <c r="D34" s="25">
        <v>3090544.18</v>
      </c>
      <c r="E34" s="25">
        <v>157711.31</v>
      </c>
      <c r="F34" s="25">
        <v>91456.17</v>
      </c>
      <c r="G34" s="25">
        <v>375964.83999999997</v>
      </c>
      <c r="H34" s="26">
        <v>1101092.8800000001</v>
      </c>
      <c r="I34" s="25">
        <v>531177.18</v>
      </c>
      <c r="J34" s="25">
        <v>758036.92</v>
      </c>
      <c r="K34" s="25">
        <v>37127.05</v>
      </c>
      <c r="L34" s="25">
        <v>3032650.56</v>
      </c>
      <c r="M34" s="25"/>
      <c r="N34" s="29">
        <f t="shared" si="1"/>
        <v>34528569.11</v>
      </c>
    </row>
    <row r="35" spans="2:14" ht="13.5">
      <c r="B35" s="24" t="s">
        <v>39</v>
      </c>
      <c r="C35" s="25">
        <v>8266437.989999999</v>
      </c>
      <c r="D35" s="25">
        <v>959451.3100000002</v>
      </c>
      <c r="E35" s="25">
        <v>49386.15</v>
      </c>
      <c r="F35" s="25">
        <v>24065.16</v>
      </c>
      <c r="G35" s="25">
        <v>120250.63</v>
      </c>
      <c r="H35" s="26">
        <v>353597.65</v>
      </c>
      <c r="I35" s="25">
        <v>135282.93</v>
      </c>
      <c r="J35" s="25">
        <v>193060.74</v>
      </c>
      <c r="K35" s="25">
        <v>11473.029999999999</v>
      </c>
      <c r="L35" s="25">
        <v>1080829.8399999999</v>
      </c>
      <c r="M35" s="25"/>
      <c r="N35" s="29">
        <f t="shared" si="1"/>
        <v>11193835.43</v>
      </c>
    </row>
    <row r="36" spans="2:14" ht="13.5">
      <c r="B36" s="24" t="s">
        <v>40</v>
      </c>
      <c r="C36" s="25">
        <v>10947139.45</v>
      </c>
      <c r="D36" s="25">
        <v>1522488.15</v>
      </c>
      <c r="E36" s="25">
        <v>73907.9</v>
      </c>
      <c r="F36" s="25">
        <v>55905.48</v>
      </c>
      <c r="G36" s="25">
        <v>168999.31</v>
      </c>
      <c r="H36" s="26">
        <v>490904.99</v>
      </c>
      <c r="I36" s="25">
        <v>270317.27</v>
      </c>
      <c r="J36" s="25">
        <v>385766.7</v>
      </c>
      <c r="K36" s="25">
        <v>17835.29</v>
      </c>
      <c r="L36" s="25">
        <v>1063037.93</v>
      </c>
      <c r="M36" s="25"/>
      <c r="N36" s="29">
        <f t="shared" si="1"/>
        <v>14996302.469999999</v>
      </c>
    </row>
    <row r="37" spans="2:14" ht="13.5">
      <c r="B37" s="24" t="s">
        <v>41</v>
      </c>
      <c r="C37" s="25">
        <v>7971816.88</v>
      </c>
      <c r="D37" s="25">
        <v>925725.7</v>
      </c>
      <c r="E37" s="25">
        <v>52280.69</v>
      </c>
      <c r="F37" s="25">
        <v>36360.02</v>
      </c>
      <c r="G37" s="25">
        <v>121301.58</v>
      </c>
      <c r="H37" s="26">
        <v>353383.76</v>
      </c>
      <c r="I37" s="25">
        <v>145294.61</v>
      </c>
      <c r="J37" s="25">
        <v>207348.29</v>
      </c>
      <c r="K37" s="25">
        <v>12509.65</v>
      </c>
      <c r="L37" s="25">
        <v>821691.44</v>
      </c>
      <c r="M37" s="25"/>
      <c r="N37" s="29">
        <f t="shared" si="1"/>
        <v>10647712.619999997</v>
      </c>
    </row>
    <row r="38" spans="2:14" ht="13.5">
      <c r="B38" s="24" t="s">
        <v>42</v>
      </c>
      <c r="C38" s="25">
        <v>21633686.22</v>
      </c>
      <c r="D38" s="25">
        <v>2207969.46</v>
      </c>
      <c r="E38" s="25">
        <v>140630.5</v>
      </c>
      <c r="F38" s="25">
        <v>95148.27</v>
      </c>
      <c r="G38" s="25">
        <v>327754.57</v>
      </c>
      <c r="H38" s="26">
        <v>955682.9099999999</v>
      </c>
      <c r="I38" s="25">
        <v>370012.84</v>
      </c>
      <c r="J38" s="25">
        <v>528041.11</v>
      </c>
      <c r="K38" s="25">
        <v>33560.98</v>
      </c>
      <c r="L38" s="25">
        <v>2260389.44</v>
      </c>
      <c r="M38" s="25"/>
      <c r="N38" s="29">
        <f t="shared" si="1"/>
        <v>28552876.3</v>
      </c>
    </row>
    <row r="39" spans="2:14" ht="13.5">
      <c r="B39" s="24" t="s">
        <v>45</v>
      </c>
      <c r="C39" s="25">
        <v>36052361.82</v>
      </c>
      <c r="D39" s="25">
        <v>5338018.54</v>
      </c>
      <c r="E39" s="25">
        <v>230519.77000000002</v>
      </c>
      <c r="F39" s="25">
        <v>147713.78</v>
      </c>
      <c r="G39" s="25">
        <v>541797.89</v>
      </c>
      <c r="H39" s="26">
        <v>1582417.96</v>
      </c>
      <c r="I39" s="25">
        <v>958427.78</v>
      </c>
      <c r="J39" s="25">
        <v>1367761.39</v>
      </c>
      <c r="K39" s="25">
        <v>54736.64</v>
      </c>
      <c r="L39" s="25">
        <v>4102124.1100000003</v>
      </c>
      <c r="M39" s="25"/>
      <c r="N39" s="29">
        <f t="shared" si="1"/>
        <v>50375879.68000001</v>
      </c>
    </row>
    <row r="40" spans="2:14" ht="13.5">
      <c r="B40" s="24" t="s">
        <v>46</v>
      </c>
      <c r="C40" s="25">
        <v>15561023.68</v>
      </c>
      <c r="D40" s="25">
        <v>2176649.68</v>
      </c>
      <c r="E40" s="25">
        <v>101822.29000000001</v>
      </c>
      <c r="F40" s="25">
        <v>70325.42</v>
      </c>
      <c r="G40" s="25">
        <v>236517.66999999998</v>
      </c>
      <c r="H40" s="26">
        <v>689194.99</v>
      </c>
      <c r="I40" s="25">
        <v>358768.4</v>
      </c>
      <c r="J40" s="25">
        <v>511994.31</v>
      </c>
      <c r="K40" s="25">
        <v>24347.52</v>
      </c>
      <c r="L40" s="25">
        <v>1649716.31</v>
      </c>
      <c r="M40" s="25"/>
      <c r="N40" s="29">
        <f aca="true" t="shared" si="2" ref="N40:N71">SUM(C40:M40)</f>
        <v>21380360.269999996</v>
      </c>
    </row>
    <row r="41" spans="2:14" ht="13.5">
      <c r="B41" s="24" t="s">
        <v>47</v>
      </c>
      <c r="C41" s="25">
        <v>5651743.43</v>
      </c>
      <c r="D41" s="25">
        <v>618114.1000000001</v>
      </c>
      <c r="E41" s="25">
        <v>37824.4</v>
      </c>
      <c r="F41" s="25">
        <v>27923.21</v>
      </c>
      <c r="G41" s="25">
        <v>86869.07</v>
      </c>
      <c r="H41" s="26">
        <v>252557.53000000003</v>
      </c>
      <c r="I41" s="25">
        <v>96614.75</v>
      </c>
      <c r="J41" s="25">
        <v>137877.8</v>
      </c>
      <c r="K41" s="25">
        <v>9104.68</v>
      </c>
      <c r="L41" s="25">
        <v>542540.15</v>
      </c>
      <c r="M41" s="25"/>
      <c r="N41" s="29">
        <f t="shared" si="2"/>
        <v>7461169.12</v>
      </c>
    </row>
    <row r="42" spans="2:14" ht="13.5">
      <c r="B42" s="24" t="s">
        <v>48</v>
      </c>
      <c r="C42" s="25">
        <v>25802347.049999997</v>
      </c>
      <c r="D42" s="25">
        <v>3828402.9800000004</v>
      </c>
      <c r="E42" s="25">
        <v>173217.77</v>
      </c>
      <c r="F42" s="25">
        <v>128991.98</v>
      </c>
      <c r="G42" s="25">
        <v>397203.62</v>
      </c>
      <c r="H42" s="26">
        <v>1154444.75</v>
      </c>
      <c r="I42" s="25">
        <v>635169.43</v>
      </c>
      <c r="J42" s="25">
        <v>906443.07</v>
      </c>
      <c r="K42" s="25">
        <v>41732.490000000005</v>
      </c>
      <c r="L42" s="25">
        <v>2540788.5300000003</v>
      </c>
      <c r="M42" s="25"/>
      <c r="N42" s="29">
        <f t="shared" si="2"/>
        <v>35608741.669999994</v>
      </c>
    </row>
    <row r="43" spans="2:14" ht="13.5">
      <c r="B43" s="24" t="s">
        <v>49</v>
      </c>
      <c r="C43" s="25">
        <v>15333082.58</v>
      </c>
      <c r="D43" s="25">
        <v>1961123.19</v>
      </c>
      <c r="E43" s="25">
        <v>94476.6</v>
      </c>
      <c r="F43" s="25">
        <v>52753.39</v>
      </c>
      <c r="G43" s="25">
        <v>226341.1</v>
      </c>
      <c r="H43" s="26">
        <v>663518.49</v>
      </c>
      <c r="I43" s="25">
        <v>282101.34</v>
      </c>
      <c r="J43" s="25">
        <v>402583.61</v>
      </c>
      <c r="K43" s="25">
        <v>22172.85</v>
      </c>
      <c r="L43" s="25">
        <v>1870927.6800000002</v>
      </c>
      <c r="M43" s="25"/>
      <c r="N43" s="29">
        <f t="shared" si="2"/>
        <v>20909080.830000002</v>
      </c>
    </row>
    <row r="44" spans="2:14" ht="13.5">
      <c r="B44" s="24" t="s">
        <v>50</v>
      </c>
      <c r="C44" s="25">
        <v>36338505.8</v>
      </c>
      <c r="D44" s="25">
        <v>4756497.779999999</v>
      </c>
      <c r="E44" s="25">
        <v>226151.13</v>
      </c>
      <c r="F44" s="25">
        <v>131372.05</v>
      </c>
      <c r="G44" s="25">
        <v>538991.6000000001</v>
      </c>
      <c r="H44" s="26">
        <v>1578480.6600000001</v>
      </c>
      <c r="I44" s="25">
        <v>781866.37</v>
      </c>
      <c r="J44" s="25">
        <v>1115792.6</v>
      </c>
      <c r="K44" s="25">
        <v>53246.2</v>
      </c>
      <c r="L44" s="25">
        <v>4317656.43</v>
      </c>
      <c r="M44" s="25"/>
      <c r="N44" s="29">
        <f t="shared" si="2"/>
        <v>49838560.62</v>
      </c>
    </row>
    <row r="45" spans="2:14" ht="13.5">
      <c r="B45" s="24" t="s">
        <v>51</v>
      </c>
      <c r="C45" s="25">
        <v>112315971.52000001</v>
      </c>
      <c r="D45" s="25">
        <v>22693153.96</v>
      </c>
      <c r="E45" s="25">
        <v>716653.12</v>
      </c>
      <c r="F45" s="25">
        <v>455947.73</v>
      </c>
      <c r="G45" s="25">
        <v>1686175.96</v>
      </c>
      <c r="H45" s="26">
        <v>4925809.08</v>
      </c>
      <c r="I45" s="25">
        <v>3651837.45</v>
      </c>
      <c r="J45" s="25">
        <v>5211495.69</v>
      </c>
      <c r="K45" s="25">
        <v>170058.89</v>
      </c>
      <c r="L45" s="25">
        <v>12421510.530000001</v>
      </c>
      <c r="M45" s="25"/>
      <c r="N45" s="29">
        <f t="shared" si="2"/>
        <v>164248613.93</v>
      </c>
    </row>
    <row r="46" spans="2:14" ht="13.5">
      <c r="B46" s="24" t="s">
        <v>52</v>
      </c>
      <c r="C46" s="25">
        <v>7516829.99</v>
      </c>
      <c r="D46" s="25">
        <v>1094437.7599999998</v>
      </c>
      <c r="E46" s="25">
        <v>50486.4</v>
      </c>
      <c r="F46" s="25">
        <v>37646.2</v>
      </c>
      <c r="G46" s="25">
        <v>115742.25</v>
      </c>
      <c r="H46" s="26">
        <v>336380.74</v>
      </c>
      <c r="I46" s="25">
        <v>186902.95</v>
      </c>
      <c r="J46" s="25">
        <v>266727.08</v>
      </c>
      <c r="K46" s="25">
        <v>12165.11</v>
      </c>
      <c r="L46" s="25">
        <v>743917</v>
      </c>
      <c r="M46" s="25"/>
      <c r="N46" s="29">
        <f t="shared" si="2"/>
        <v>10361235.479999999</v>
      </c>
    </row>
    <row r="47" spans="2:14" ht="13.5">
      <c r="B47" s="24" t="s">
        <v>95</v>
      </c>
      <c r="C47" s="25">
        <v>8176392.56</v>
      </c>
      <c r="D47" s="25">
        <v>1094319.73</v>
      </c>
      <c r="E47" s="25">
        <v>57098.03999999999</v>
      </c>
      <c r="F47" s="25">
        <v>47114.13</v>
      </c>
      <c r="G47" s="25">
        <v>128399.36000000002</v>
      </c>
      <c r="H47" s="26">
        <v>371702.99</v>
      </c>
      <c r="I47" s="25">
        <v>181536.93</v>
      </c>
      <c r="J47" s="25">
        <v>259069.29</v>
      </c>
      <c r="K47" s="25">
        <v>13910.07</v>
      </c>
      <c r="L47" s="25">
        <v>690378.74</v>
      </c>
      <c r="M47" s="25"/>
      <c r="N47" s="29">
        <f t="shared" si="2"/>
        <v>11019921.839999998</v>
      </c>
    </row>
    <row r="48" spans="2:14" ht="13.5">
      <c r="B48" s="24" t="s">
        <v>53</v>
      </c>
      <c r="C48" s="25">
        <v>7276781.15</v>
      </c>
      <c r="D48" s="25">
        <v>690869.3099999999</v>
      </c>
      <c r="E48" s="25">
        <v>45258.35</v>
      </c>
      <c r="F48" s="25">
        <v>26227.03</v>
      </c>
      <c r="G48" s="25">
        <v>107900.45000000001</v>
      </c>
      <c r="H48" s="26">
        <v>316015.01</v>
      </c>
      <c r="I48" s="25">
        <v>107383.81</v>
      </c>
      <c r="J48" s="25">
        <v>153246.21</v>
      </c>
      <c r="K48" s="25">
        <v>10653.73</v>
      </c>
      <c r="L48" s="25">
        <v>858367.37</v>
      </c>
      <c r="M48" s="25"/>
      <c r="N48" s="29">
        <f t="shared" si="2"/>
        <v>9592702.420000002</v>
      </c>
    </row>
    <row r="49" spans="2:14" ht="13.5">
      <c r="B49" s="24" t="s">
        <v>92</v>
      </c>
      <c r="C49" s="25">
        <v>10569373.64</v>
      </c>
      <c r="D49" s="25">
        <v>1603156.93</v>
      </c>
      <c r="E49" s="25">
        <v>71222.98999999999</v>
      </c>
      <c r="F49" s="25">
        <v>53596.27</v>
      </c>
      <c r="G49" s="25">
        <v>163013.22</v>
      </c>
      <c r="H49" s="26">
        <v>473606.82999999996</v>
      </c>
      <c r="I49" s="25">
        <v>287293.77</v>
      </c>
      <c r="J49" s="25">
        <v>409993.68</v>
      </c>
      <c r="K49" s="25">
        <v>17178.059999999998</v>
      </c>
      <c r="L49" s="25">
        <v>1048464.72</v>
      </c>
      <c r="M49" s="25"/>
      <c r="N49" s="29">
        <f t="shared" si="2"/>
        <v>14696900.110000001</v>
      </c>
    </row>
    <row r="50" spans="2:14" ht="13.5">
      <c r="B50" s="24" t="s">
        <v>55</v>
      </c>
      <c r="C50" s="25">
        <v>17960342.97</v>
      </c>
      <c r="D50" s="25">
        <v>2637938.9799999995</v>
      </c>
      <c r="E50" s="25">
        <v>118827.08</v>
      </c>
      <c r="F50" s="25">
        <v>84856.33</v>
      </c>
      <c r="G50" s="25">
        <v>274482.08</v>
      </c>
      <c r="H50" s="26">
        <v>798933.81</v>
      </c>
      <c r="I50" s="25">
        <v>425788.44</v>
      </c>
      <c r="J50" s="25">
        <v>607637.84</v>
      </c>
      <c r="K50" s="25">
        <v>28506.89</v>
      </c>
      <c r="L50" s="25">
        <v>1846219.69</v>
      </c>
      <c r="M50" s="25"/>
      <c r="N50" s="29">
        <f t="shared" si="2"/>
        <v>24783534.109999996</v>
      </c>
    </row>
    <row r="51" spans="2:14" ht="13.5">
      <c r="B51" s="24" t="s">
        <v>94</v>
      </c>
      <c r="C51" s="25">
        <v>5525769.950000001</v>
      </c>
      <c r="D51" s="25">
        <v>716452.62</v>
      </c>
      <c r="E51" s="25">
        <v>35939.51</v>
      </c>
      <c r="F51" s="25">
        <v>24357.04</v>
      </c>
      <c r="G51" s="25">
        <v>83738.34</v>
      </c>
      <c r="H51" s="26">
        <v>244155.39</v>
      </c>
      <c r="I51" s="25">
        <v>125766.58</v>
      </c>
      <c r="J51" s="25">
        <v>179480.05</v>
      </c>
      <c r="K51" s="25">
        <v>8578.21</v>
      </c>
      <c r="L51" s="25">
        <v>598345.4299999999</v>
      </c>
      <c r="M51" s="25"/>
      <c r="N51" s="29">
        <f t="shared" si="2"/>
        <v>7542583.12</v>
      </c>
    </row>
    <row r="52" spans="2:14" ht="13.5">
      <c r="B52" s="24" t="s">
        <v>56</v>
      </c>
      <c r="C52" s="25">
        <v>16788009.47</v>
      </c>
      <c r="D52" s="25">
        <v>2527750.7700000005</v>
      </c>
      <c r="E52" s="25">
        <v>112881.84</v>
      </c>
      <c r="F52" s="25">
        <v>84434.75</v>
      </c>
      <c r="G52" s="25">
        <v>258642.06</v>
      </c>
      <c r="H52" s="26">
        <v>751604.6799999999</v>
      </c>
      <c r="I52" s="25">
        <v>434511.22</v>
      </c>
      <c r="J52" s="25">
        <v>620086.03</v>
      </c>
      <c r="K52" s="25">
        <v>27208.559999999998</v>
      </c>
      <c r="L52" s="25">
        <v>1662720.2000000002</v>
      </c>
      <c r="M52" s="25"/>
      <c r="N52" s="29">
        <f t="shared" si="2"/>
        <v>23267849.579999994</v>
      </c>
    </row>
    <row r="53" spans="2:14" ht="13.5">
      <c r="B53" s="24" t="s">
        <v>57</v>
      </c>
      <c r="C53" s="25">
        <v>16644564.059999999</v>
      </c>
      <c r="D53" s="25">
        <v>2797996.91</v>
      </c>
      <c r="E53" s="25">
        <v>112842.44</v>
      </c>
      <c r="F53" s="25">
        <v>86327.4</v>
      </c>
      <c r="G53" s="25">
        <v>257492.78</v>
      </c>
      <c r="H53" s="26">
        <v>747644.8300000001</v>
      </c>
      <c r="I53" s="25">
        <v>420869.07</v>
      </c>
      <c r="J53" s="25">
        <v>600617.46</v>
      </c>
      <c r="K53" s="25">
        <v>27263.37</v>
      </c>
      <c r="L53" s="25">
        <v>1598241.58</v>
      </c>
      <c r="M53" s="25"/>
      <c r="N53" s="29">
        <f t="shared" si="2"/>
        <v>23293859.900000006</v>
      </c>
    </row>
    <row r="54" spans="2:14" ht="13.5">
      <c r="B54" s="24" t="s">
        <v>91</v>
      </c>
      <c r="C54" s="25">
        <v>14171419.9</v>
      </c>
      <c r="D54" s="25">
        <v>1434100.76</v>
      </c>
      <c r="E54" s="25">
        <v>84440.94</v>
      </c>
      <c r="F54" s="25">
        <v>40624.63</v>
      </c>
      <c r="G54" s="25">
        <v>205893.47000000003</v>
      </c>
      <c r="H54" s="26">
        <v>605589.4</v>
      </c>
      <c r="I54" s="25">
        <v>256166.33</v>
      </c>
      <c r="J54" s="25">
        <v>365572.06</v>
      </c>
      <c r="K54" s="25">
        <v>19599.239999999998</v>
      </c>
      <c r="L54" s="25">
        <v>1868487.06</v>
      </c>
      <c r="M54" s="25"/>
      <c r="N54" s="29">
        <f t="shared" si="2"/>
        <v>19051893.789999995</v>
      </c>
    </row>
    <row r="55" spans="2:14" ht="13.5">
      <c r="B55" s="24" t="s">
        <v>58</v>
      </c>
      <c r="C55" s="25">
        <v>11102759.219999999</v>
      </c>
      <c r="D55" s="25">
        <v>1816871.77</v>
      </c>
      <c r="E55" s="25">
        <v>72920.95999999999</v>
      </c>
      <c r="F55" s="25">
        <v>50942.69</v>
      </c>
      <c r="G55" s="25">
        <v>169065.53</v>
      </c>
      <c r="H55" s="26">
        <v>492460.42</v>
      </c>
      <c r="I55" s="25">
        <v>305373.28</v>
      </c>
      <c r="J55" s="25">
        <v>435794.74</v>
      </c>
      <c r="K55" s="25">
        <v>17456.06</v>
      </c>
      <c r="L55" s="25">
        <v>1194964.37</v>
      </c>
      <c r="M55" s="25"/>
      <c r="N55" s="29">
        <f t="shared" si="2"/>
        <v>15658609.04</v>
      </c>
    </row>
    <row r="56" spans="2:14" ht="13.5">
      <c r="B56" s="24" t="s">
        <v>59</v>
      </c>
      <c r="C56" s="25">
        <v>12085054.170000002</v>
      </c>
      <c r="D56" s="25">
        <v>1866636.5199999998</v>
      </c>
      <c r="E56" s="25">
        <v>81905.09</v>
      </c>
      <c r="F56" s="25">
        <v>62605.95</v>
      </c>
      <c r="G56" s="25">
        <v>186926.98</v>
      </c>
      <c r="H56" s="26">
        <v>542770.41</v>
      </c>
      <c r="I56" s="25">
        <v>317138.56</v>
      </c>
      <c r="J56" s="25">
        <v>452584.83</v>
      </c>
      <c r="K56" s="25">
        <v>19786.940000000002</v>
      </c>
      <c r="L56" s="25">
        <v>1169332.49</v>
      </c>
      <c r="M56" s="25"/>
      <c r="N56" s="29">
        <f t="shared" si="2"/>
        <v>16784741.94</v>
      </c>
    </row>
    <row r="57" spans="2:14" ht="13.5">
      <c r="B57" s="24" t="s">
        <v>60</v>
      </c>
      <c r="C57" s="25">
        <v>12069221.05</v>
      </c>
      <c r="D57" s="25">
        <v>1312591.89</v>
      </c>
      <c r="E57" s="25">
        <v>72879.78</v>
      </c>
      <c r="F57" s="25">
        <v>37324.71</v>
      </c>
      <c r="G57" s="25">
        <v>176457.33</v>
      </c>
      <c r="H57" s="26">
        <v>518323.83999999997</v>
      </c>
      <c r="I57" s="25">
        <v>230451.04</v>
      </c>
      <c r="J57" s="25">
        <v>328874.05</v>
      </c>
      <c r="K57" s="25">
        <v>16991.51</v>
      </c>
      <c r="L57" s="25">
        <v>1552655.05</v>
      </c>
      <c r="M57" s="25"/>
      <c r="N57" s="29">
        <f t="shared" si="2"/>
        <v>16315770.250000002</v>
      </c>
    </row>
    <row r="58" spans="2:14" ht="13.5">
      <c r="B58" s="24" t="s">
        <v>61</v>
      </c>
      <c r="C58" s="25">
        <v>19098436.96</v>
      </c>
      <c r="D58" s="25">
        <v>2665911.87</v>
      </c>
      <c r="E58" s="25">
        <v>123658.72</v>
      </c>
      <c r="F58" s="25">
        <v>82609.57</v>
      </c>
      <c r="G58" s="25">
        <v>288781.76</v>
      </c>
      <c r="H58" s="26">
        <v>842378.89</v>
      </c>
      <c r="I58" s="25">
        <v>447886.97</v>
      </c>
      <c r="J58" s="25">
        <v>639174.4</v>
      </c>
      <c r="K58" s="25">
        <v>29475.4</v>
      </c>
      <c r="L58" s="25">
        <v>2087927.4300000002</v>
      </c>
      <c r="M58" s="25"/>
      <c r="N58" s="29">
        <f t="shared" si="2"/>
        <v>26306241.97</v>
      </c>
    </row>
    <row r="59" spans="2:14" ht="13.5">
      <c r="B59" s="24" t="s">
        <v>62</v>
      </c>
      <c r="C59" s="25">
        <v>48950710.86</v>
      </c>
      <c r="D59" s="25">
        <v>7436588.119999999</v>
      </c>
      <c r="E59" s="25">
        <v>307450.28</v>
      </c>
      <c r="F59" s="25">
        <v>184901.49</v>
      </c>
      <c r="G59" s="25">
        <v>729281.3999999999</v>
      </c>
      <c r="H59" s="26">
        <v>2133805.2</v>
      </c>
      <c r="I59" s="25">
        <v>1376339.55</v>
      </c>
      <c r="J59" s="25">
        <v>1964158.52</v>
      </c>
      <c r="K59" s="25">
        <v>72598.57</v>
      </c>
      <c r="L59" s="25">
        <v>5804358.859999999</v>
      </c>
      <c r="M59" s="25"/>
      <c r="N59" s="29">
        <f t="shared" si="2"/>
        <v>68960192.85</v>
      </c>
    </row>
    <row r="60" spans="2:14" ht="13.5">
      <c r="B60" s="24" t="s">
        <v>63</v>
      </c>
      <c r="C60" s="25">
        <v>6313080.280000001</v>
      </c>
      <c r="D60" s="25">
        <v>720925.2799999999</v>
      </c>
      <c r="E60" s="25">
        <v>41356.990000000005</v>
      </c>
      <c r="F60" s="25">
        <v>28666.15</v>
      </c>
      <c r="G60" s="25">
        <v>96009.7</v>
      </c>
      <c r="H60" s="26">
        <v>279732.6</v>
      </c>
      <c r="I60" s="25">
        <v>115771.56</v>
      </c>
      <c r="J60" s="25">
        <v>165216.28</v>
      </c>
      <c r="K60" s="25">
        <v>9892.61</v>
      </c>
      <c r="L60" s="25">
        <v>653888.36</v>
      </c>
      <c r="M60" s="25"/>
      <c r="N60" s="29">
        <f t="shared" si="2"/>
        <v>8424539.810000002</v>
      </c>
    </row>
    <row r="61" spans="2:14" ht="13.5">
      <c r="B61" s="24" t="s">
        <v>64</v>
      </c>
      <c r="C61" s="25">
        <v>40215442.56</v>
      </c>
      <c r="D61" s="25">
        <v>5526889.540000001</v>
      </c>
      <c r="E61" s="25">
        <v>258108.22999999998</v>
      </c>
      <c r="F61" s="25">
        <v>167510.57</v>
      </c>
      <c r="G61" s="25">
        <v>605472.69</v>
      </c>
      <c r="H61" s="26">
        <v>1767725.45</v>
      </c>
      <c r="I61" s="25">
        <v>900203.98</v>
      </c>
      <c r="J61" s="25">
        <v>1284670.86</v>
      </c>
      <c r="K61" s="25">
        <v>61358.369999999995</v>
      </c>
      <c r="L61" s="25">
        <v>4415979.83</v>
      </c>
      <c r="M61" s="25"/>
      <c r="N61" s="29">
        <f t="shared" si="2"/>
        <v>55203362.07999999</v>
      </c>
    </row>
    <row r="62" spans="2:14" ht="13.5">
      <c r="B62" s="24" t="s">
        <v>65</v>
      </c>
      <c r="C62" s="25">
        <v>51590063.56</v>
      </c>
      <c r="D62" s="25">
        <v>2672428.17</v>
      </c>
      <c r="E62" s="25">
        <v>269174.27</v>
      </c>
      <c r="F62" s="25">
        <v>39874.57</v>
      </c>
      <c r="G62" s="25">
        <v>705712.3</v>
      </c>
      <c r="H62" s="26">
        <v>2102863.68</v>
      </c>
      <c r="I62" s="25">
        <v>432848.73</v>
      </c>
      <c r="J62" s="25">
        <v>617713.49</v>
      </c>
      <c r="K62" s="25">
        <v>59478.2</v>
      </c>
      <c r="L62" s="25">
        <v>8380188.29</v>
      </c>
      <c r="M62" s="25"/>
      <c r="N62" s="29">
        <f t="shared" si="2"/>
        <v>66870345.260000005</v>
      </c>
    </row>
    <row r="63" spans="2:14" ht="13.5">
      <c r="B63" s="24" t="s">
        <v>66</v>
      </c>
      <c r="C63" s="25">
        <v>41653768.730000004</v>
      </c>
      <c r="D63" s="25">
        <v>5340722.5200000005</v>
      </c>
      <c r="E63" s="25">
        <v>251328.31</v>
      </c>
      <c r="F63" s="25">
        <v>128259.24</v>
      </c>
      <c r="G63" s="25">
        <v>608770.28</v>
      </c>
      <c r="H63" s="26">
        <v>1788334.63</v>
      </c>
      <c r="I63" s="25">
        <v>871340.8</v>
      </c>
      <c r="J63" s="25">
        <v>1243480.55</v>
      </c>
      <c r="K63" s="25">
        <v>58580.54</v>
      </c>
      <c r="L63" s="25">
        <v>5293304.449999999</v>
      </c>
      <c r="M63" s="25"/>
      <c r="N63" s="29">
        <f t="shared" si="2"/>
        <v>57237890.05000001</v>
      </c>
    </row>
    <row r="64" spans="2:14" ht="13.5">
      <c r="B64" s="24" t="s">
        <v>67</v>
      </c>
      <c r="C64" s="25">
        <v>24821590.4</v>
      </c>
      <c r="D64" s="25">
        <v>3648803.6700000004</v>
      </c>
      <c r="E64" s="25">
        <v>165193.43</v>
      </c>
      <c r="F64" s="25">
        <v>120019.23</v>
      </c>
      <c r="G64" s="25">
        <v>380454.45999999996</v>
      </c>
      <c r="H64" s="26">
        <v>1106730.57</v>
      </c>
      <c r="I64" s="25">
        <v>615868.41</v>
      </c>
      <c r="J64" s="25">
        <v>878898.81</v>
      </c>
      <c r="K64" s="25">
        <v>39698.94</v>
      </c>
      <c r="L64" s="25">
        <v>2515334.44</v>
      </c>
      <c r="M64" s="25"/>
      <c r="N64" s="29">
        <f t="shared" si="2"/>
        <v>34292592.36</v>
      </c>
    </row>
    <row r="65" spans="2:14" ht="13.5">
      <c r="B65" s="24" t="s">
        <v>68</v>
      </c>
      <c r="C65" s="25">
        <v>27153599.71</v>
      </c>
      <c r="D65" s="25">
        <v>4343490.199999999</v>
      </c>
      <c r="E65" s="25">
        <v>180572.01</v>
      </c>
      <c r="F65" s="25">
        <v>130895.38</v>
      </c>
      <c r="G65" s="25">
        <v>416036.26</v>
      </c>
      <c r="H65" s="26">
        <v>1210332.31</v>
      </c>
      <c r="I65" s="25">
        <v>731042.63</v>
      </c>
      <c r="J65" s="25">
        <v>1043262.63</v>
      </c>
      <c r="K65" s="25">
        <v>43384.75</v>
      </c>
      <c r="L65" s="25">
        <v>2796369.6799999997</v>
      </c>
      <c r="M65" s="25"/>
      <c r="N65" s="29">
        <f t="shared" si="2"/>
        <v>38048985.56</v>
      </c>
    </row>
    <row r="66" spans="2:14" ht="13.5">
      <c r="B66" s="24" t="s">
        <v>69</v>
      </c>
      <c r="C66" s="25">
        <v>40585149.55</v>
      </c>
      <c r="D66" s="25">
        <v>5620747.43</v>
      </c>
      <c r="E66" s="25">
        <v>262899.39</v>
      </c>
      <c r="F66" s="25">
        <v>175883.89</v>
      </c>
      <c r="G66" s="25">
        <v>613811.5900000001</v>
      </c>
      <c r="H66" s="26">
        <v>1790412.85</v>
      </c>
      <c r="I66" s="25">
        <v>966848.28</v>
      </c>
      <c r="J66" s="25">
        <v>1379778.19</v>
      </c>
      <c r="K66" s="25">
        <v>62673.46</v>
      </c>
      <c r="L66" s="25">
        <v>4377169.85</v>
      </c>
      <c r="M66" s="25"/>
      <c r="N66" s="29">
        <f t="shared" si="2"/>
        <v>55835374.480000004</v>
      </c>
    </row>
    <row r="67" spans="2:14" ht="13.5">
      <c r="B67" s="24" t="s">
        <v>70</v>
      </c>
      <c r="C67" s="25">
        <v>19353079.97</v>
      </c>
      <c r="D67" s="25">
        <v>2808698.3000000003</v>
      </c>
      <c r="E67" s="25">
        <v>132817.1</v>
      </c>
      <c r="F67" s="25">
        <v>104930.63</v>
      </c>
      <c r="G67" s="25">
        <v>301242.16000000003</v>
      </c>
      <c r="H67" s="26">
        <v>873597.51</v>
      </c>
      <c r="I67" s="25">
        <v>460074.35</v>
      </c>
      <c r="J67" s="25">
        <v>656566.88</v>
      </c>
      <c r="K67" s="25">
        <v>32200.52</v>
      </c>
      <c r="L67" s="25">
        <v>1762276.16</v>
      </c>
      <c r="M67" s="25"/>
      <c r="N67" s="29">
        <f t="shared" si="2"/>
        <v>26485483.580000002</v>
      </c>
    </row>
    <row r="68" spans="2:14" ht="13.5">
      <c r="B68" s="24" t="s">
        <v>71</v>
      </c>
      <c r="C68" s="25">
        <v>83209109.59</v>
      </c>
      <c r="D68" s="25">
        <v>13462839.5</v>
      </c>
      <c r="E68" s="25">
        <v>542305.47</v>
      </c>
      <c r="F68" s="25">
        <v>369927.58</v>
      </c>
      <c r="G68" s="25">
        <v>1262241.57</v>
      </c>
      <c r="H68" s="26">
        <v>3679550.42</v>
      </c>
      <c r="I68" s="25">
        <v>2340756.3</v>
      </c>
      <c r="J68" s="25">
        <v>3340466.69</v>
      </c>
      <c r="K68" s="25">
        <v>129520.12</v>
      </c>
      <c r="L68" s="25">
        <v>8765515.21</v>
      </c>
      <c r="M68" s="25"/>
      <c r="N68" s="29">
        <f t="shared" si="2"/>
        <v>117102232.44999999</v>
      </c>
    </row>
    <row r="69" spans="2:14" ht="13.5">
      <c r="B69" s="24" t="s">
        <v>72</v>
      </c>
      <c r="C69" s="25">
        <v>30116437.990000002</v>
      </c>
      <c r="D69" s="25">
        <v>4452415.08</v>
      </c>
      <c r="E69" s="25">
        <v>205257.83000000002</v>
      </c>
      <c r="F69" s="25">
        <v>159257.82</v>
      </c>
      <c r="G69" s="25">
        <v>467144.66000000003</v>
      </c>
      <c r="H69" s="26">
        <v>1355658.54</v>
      </c>
      <c r="I69" s="25">
        <v>768741.52</v>
      </c>
      <c r="J69" s="25">
        <v>1097062.29</v>
      </c>
      <c r="K69" s="25">
        <v>49666.08</v>
      </c>
      <c r="L69" s="25">
        <v>2842308.49</v>
      </c>
      <c r="M69" s="25"/>
      <c r="N69" s="29">
        <f t="shared" si="2"/>
        <v>41513950.3</v>
      </c>
    </row>
    <row r="70" spans="2:14" ht="13.5">
      <c r="B70" s="24" t="s">
        <v>73</v>
      </c>
      <c r="C70" s="25">
        <v>46905876.78</v>
      </c>
      <c r="D70" s="25">
        <v>6884894.66</v>
      </c>
      <c r="E70" s="25">
        <v>309214.5</v>
      </c>
      <c r="F70" s="25">
        <v>218453.15</v>
      </c>
      <c r="G70" s="25">
        <v>715564.74</v>
      </c>
      <c r="H70" s="26">
        <v>2083547.1</v>
      </c>
      <c r="I70" s="25">
        <v>1201306.03</v>
      </c>
      <c r="J70" s="25">
        <v>1714370.17</v>
      </c>
      <c r="K70" s="25">
        <v>74102.25</v>
      </c>
      <c r="L70" s="25">
        <v>4854433.58</v>
      </c>
      <c r="M70" s="25"/>
      <c r="N70" s="29">
        <f t="shared" si="2"/>
        <v>64961762.96</v>
      </c>
    </row>
    <row r="71" spans="2:14" ht="13.5">
      <c r="B71" s="24" t="s">
        <v>74</v>
      </c>
      <c r="C71" s="25">
        <v>42054984.65</v>
      </c>
      <c r="D71" s="25">
        <v>6282650.45</v>
      </c>
      <c r="E71" s="25">
        <v>278196.64</v>
      </c>
      <c r="F71" s="25">
        <v>198574.9</v>
      </c>
      <c r="G71" s="25">
        <v>642663.8500000001</v>
      </c>
      <c r="H71" s="26">
        <v>1870627.74</v>
      </c>
      <c r="I71" s="25">
        <v>1051297.15</v>
      </c>
      <c r="J71" s="25">
        <v>1500294.2</v>
      </c>
      <c r="K71" s="25">
        <v>66737.02</v>
      </c>
      <c r="L71" s="25">
        <v>4304858.71</v>
      </c>
      <c r="M71" s="25"/>
      <c r="N71" s="29">
        <f t="shared" si="2"/>
        <v>58250885.31000001</v>
      </c>
    </row>
    <row r="72" spans="2:14" ht="13.5">
      <c r="B72" s="24" t="s">
        <v>75</v>
      </c>
      <c r="C72" s="25">
        <v>25553944.83</v>
      </c>
      <c r="D72" s="25">
        <v>3246982.79</v>
      </c>
      <c r="E72" s="25">
        <v>166484.9</v>
      </c>
      <c r="F72" s="25">
        <v>113437.41</v>
      </c>
      <c r="G72" s="25">
        <v>387572.17000000004</v>
      </c>
      <c r="H72" s="26">
        <v>1129849.4100000001</v>
      </c>
      <c r="I72" s="25">
        <v>574742.09</v>
      </c>
      <c r="J72" s="25">
        <v>820207.91</v>
      </c>
      <c r="K72" s="25">
        <v>39757.69</v>
      </c>
      <c r="L72" s="25">
        <v>2719830.1799999997</v>
      </c>
      <c r="M72" s="25"/>
      <c r="N72" s="29">
        <f aca="true" t="shared" si="3" ref="N72:N103">SUM(C72:M72)</f>
        <v>34752809.379999995</v>
      </c>
    </row>
    <row r="73" spans="2:14" ht="13.5">
      <c r="B73" s="24" t="s">
        <v>76</v>
      </c>
      <c r="C73" s="25">
        <v>21950957.56</v>
      </c>
      <c r="D73" s="25">
        <v>1669358.35</v>
      </c>
      <c r="E73" s="25">
        <v>125883.75</v>
      </c>
      <c r="F73" s="25">
        <v>49046.67</v>
      </c>
      <c r="G73" s="25">
        <v>313289.07</v>
      </c>
      <c r="H73" s="26">
        <v>924960.53</v>
      </c>
      <c r="I73" s="25">
        <v>312002.76</v>
      </c>
      <c r="J73" s="25">
        <v>445255.58</v>
      </c>
      <c r="K73" s="25">
        <v>28833.05</v>
      </c>
      <c r="L73" s="25">
        <v>3080883.59</v>
      </c>
      <c r="M73" s="25"/>
      <c r="N73" s="29">
        <f t="shared" si="3"/>
        <v>28900470.910000004</v>
      </c>
    </row>
    <row r="74" spans="2:14" ht="13.5">
      <c r="B74" s="24" t="s">
        <v>77</v>
      </c>
      <c r="C74" s="25">
        <v>31595444.019999996</v>
      </c>
      <c r="D74" s="25">
        <v>4682136.379999999</v>
      </c>
      <c r="E74" s="25">
        <v>200088.18</v>
      </c>
      <c r="F74" s="25">
        <v>123988.26</v>
      </c>
      <c r="G74" s="25">
        <v>472601.63</v>
      </c>
      <c r="H74" s="26">
        <v>1381646.78</v>
      </c>
      <c r="I74" s="25">
        <v>804748.53</v>
      </c>
      <c r="J74" s="25">
        <v>1148447.48</v>
      </c>
      <c r="K74" s="25">
        <v>47369.32000000001</v>
      </c>
      <c r="L74" s="25">
        <v>3673128.6500000004</v>
      </c>
      <c r="M74" s="25"/>
      <c r="N74" s="29">
        <f t="shared" si="3"/>
        <v>44129599.22999999</v>
      </c>
    </row>
    <row r="75" spans="2:14" ht="13.5">
      <c r="B75" s="24" t="s">
        <v>79</v>
      </c>
      <c r="C75" s="25">
        <v>14039996.669999998</v>
      </c>
      <c r="D75" s="25">
        <v>2281640.7</v>
      </c>
      <c r="E75" s="25">
        <v>89806.03</v>
      </c>
      <c r="F75" s="25">
        <v>57620.52</v>
      </c>
      <c r="G75" s="25">
        <v>211033.13</v>
      </c>
      <c r="H75" s="26">
        <v>616336.79</v>
      </c>
      <c r="I75" s="25">
        <v>384549.6</v>
      </c>
      <c r="J75" s="25">
        <v>548786.36</v>
      </c>
      <c r="K75" s="25">
        <v>21326.81</v>
      </c>
      <c r="L75" s="25">
        <v>1624274.76</v>
      </c>
      <c r="M75" s="25"/>
      <c r="N75" s="29">
        <f t="shared" si="3"/>
        <v>19875371.369999997</v>
      </c>
    </row>
    <row r="76" spans="2:14" ht="13.5">
      <c r="B76" s="24" t="s">
        <v>78</v>
      </c>
      <c r="C76" s="25">
        <v>6785511.57</v>
      </c>
      <c r="D76" s="25">
        <v>977551.28</v>
      </c>
      <c r="E76" s="25">
        <v>45561.62</v>
      </c>
      <c r="F76" s="25">
        <v>33947.05</v>
      </c>
      <c r="G76" s="25">
        <v>104466.78</v>
      </c>
      <c r="H76" s="26">
        <v>303619.61</v>
      </c>
      <c r="I76" s="25">
        <v>160589.5</v>
      </c>
      <c r="J76" s="25">
        <v>229175.45</v>
      </c>
      <c r="K76" s="25">
        <v>10977.54</v>
      </c>
      <c r="L76" s="25">
        <v>667759.97</v>
      </c>
      <c r="M76" s="25"/>
      <c r="N76" s="29">
        <f t="shared" si="3"/>
        <v>9319160.37</v>
      </c>
    </row>
    <row r="77" spans="2:14" ht="13.5">
      <c r="B77" s="24" t="s">
        <v>80</v>
      </c>
      <c r="C77" s="25">
        <v>10388507.100000001</v>
      </c>
      <c r="D77" s="25">
        <v>1222375.54</v>
      </c>
      <c r="E77" s="25">
        <v>68250.45</v>
      </c>
      <c r="F77" s="25">
        <v>47723.61</v>
      </c>
      <c r="G77" s="25">
        <v>158212.99</v>
      </c>
      <c r="H77" s="26">
        <v>460834.68</v>
      </c>
      <c r="I77" s="25">
        <v>211297.18</v>
      </c>
      <c r="J77" s="25">
        <v>301539.8</v>
      </c>
      <c r="K77" s="25">
        <v>16339.48</v>
      </c>
      <c r="L77" s="25">
        <v>1075269.72</v>
      </c>
      <c r="M77" s="25"/>
      <c r="N77" s="29">
        <f t="shared" si="3"/>
        <v>13950350.55</v>
      </c>
    </row>
    <row r="78" spans="2:14" ht="13.5">
      <c r="B78" s="24" t="s">
        <v>81</v>
      </c>
      <c r="C78" s="25">
        <v>9963168.67</v>
      </c>
      <c r="D78" s="25">
        <v>782169.1199999999</v>
      </c>
      <c r="E78" s="25">
        <v>57974.91</v>
      </c>
      <c r="F78" s="25">
        <v>24630.51</v>
      </c>
      <c r="G78" s="25">
        <v>143157.86</v>
      </c>
      <c r="H78" s="26">
        <v>422055.39</v>
      </c>
      <c r="I78" s="25">
        <v>136006.75</v>
      </c>
      <c r="J78" s="25">
        <v>194093.68</v>
      </c>
      <c r="K78" s="25">
        <v>13347.2</v>
      </c>
      <c r="L78" s="25">
        <v>1364036.77</v>
      </c>
      <c r="M78" s="25"/>
      <c r="N78" s="29">
        <f t="shared" si="3"/>
        <v>13100640.859999998</v>
      </c>
    </row>
    <row r="79" spans="2:14" ht="13.5">
      <c r="B79" s="24" t="s">
        <v>82</v>
      </c>
      <c r="C79" s="25">
        <v>51164263.03</v>
      </c>
      <c r="D79" s="25">
        <v>9247042.879999999</v>
      </c>
      <c r="E79" s="25">
        <v>327939.28</v>
      </c>
      <c r="F79" s="25">
        <v>211872.78</v>
      </c>
      <c r="G79" s="25">
        <v>769810.67</v>
      </c>
      <c r="H79" s="26">
        <v>2247824.96</v>
      </c>
      <c r="I79" s="25">
        <v>1569311.16</v>
      </c>
      <c r="J79" s="25">
        <v>2239546.11</v>
      </c>
      <c r="K79" s="25">
        <v>77926.8</v>
      </c>
      <c r="L79" s="25">
        <v>5903071.9</v>
      </c>
      <c r="M79" s="25"/>
      <c r="N79" s="29">
        <f t="shared" si="3"/>
        <v>73758609.57000001</v>
      </c>
    </row>
    <row r="80" spans="2:14" ht="13.5">
      <c r="B80" s="24" t="s">
        <v>83</v>
      </c>
      <c r="C80" s="25">
        <v>19159384.830000002</v>
      </c>
      <c r="D80" s="25">
        <v>2268224.9299999997</v>
      </c>
      <c r="E80" s="25">
        <v>123232.86000000002</v>
      </c>
      <c r="F80" s="25">
        <v>80554.81</v>
      </c>
      <c r="G80" s="25">
        <v>288762.62</v>
      </c>
      <c r="H80" s="26">
        <v>842883.39</v>
      </c>
      <c r="I80" s="25">
        <v>397747.32</v>
      </c>
      <c r="J80" s="25">
        <v>567620.68</v>
      </c>
      <c r="K80" s="25">
        <v>29314.65</v>
      </c>
      <c r="L80" s="25">
        <v>2105010.57</v>
      </c>
      <c r="M80" s="25"/>
      <c r="N80" s="29">
        <f t="shared" si="3"/>
        <v>25862736.66</v>
      </c>
    </row>
    <row r="81" spans="2:14" ht="13.5">
      <c r="B81" s="24" t="s">
        <v>84</v>
      </c>
      <c r="C81" s="25">
        <v>35560770.28</v>
      </c>
      <c r="D81" s="25">
        <v>3704970.79</v>
      </c>
      <c r="E81" s="25">
        <v>211446.82</v>
      </c>
      <c r="F81" s="25">
        <v>100687.79</v>
      </c>
      <c r="G81" s="25">
        <v>516146.31999999995</v>
      </c>
      <c r="H81" s="26">
        <v>1518443.67</v>
      </c>
      <c r="I81" s="25">
        <v>614017.47</v>
      </c>
      <c r="J81" s="25">
        <v>876257.35</v>
      </c>
      <c r="K81" s="25">
        <v>49043.28</v>
      </c>
      <c r="L81" s="25">
        <v>4634318.21</v>
      </c>
      <c r="M81" s="25"/>
      <c r="N81" s="29">
        <f t="shared" si="3"/>
        <v>47786101.980000004</v>
      </c>
    </row>
    <row r="82" spans="2:14" ht="13.5">
      <c r="B82" s="24" t="s">
        <v>85</v>
      </c>
      <c r="C82" s="25">
        <v>7987794.619999999</v>
      </c>
      <c r="D82" s="25">
        <v>1221958.87</v>
      </c>
      <c r="E82" s="25">
        <v>54776.70999999999</v>
      </c>
      <c r="F82" s="25">
        <v>43189.7</v>
      </c>
      <c r="G82" s="25">
        <v>124286.3</v>
      </c>
      <c r="H82" s="26">
        <v>360456.35</v>
      </c>
      <c r="I82" s="25">
        <v>191665.23</v>
      </c>
      <c r="J82" s="25">
        <v>273523.28</v>
      </c>
      <c r="K82" s="25">
        <v>13277.33</v>
      </c>
      <c r="L82" s="25">
        <v>731561.51</v>
      </c>
      <c r="M82" s="25"/>
      <c r="N82" s="29">
        <f t="shared" si="3"/>
        <v>11002489.899999999</v>
      </c>
    </row>
    <row r="83" spans="2:14" ht="13.5">
      <c r="B83" s="24" t="s">
        <v>87</v>
      </c>
      <c r="C83" s="25">
        <v>9092038.120000001</v>
      </c>
      <c r="D83" s="25">
        <v>791003.37</v>
      </c>
      <c r="E83" s="25">
        <v>55187.71</v>
      </c>
      <c r="F83" s="25">
        <v>28924.64</v>
      </c>
      <c r="G83" s="25">
        <v>133257.06</v>
      </c>
      <c r="H83" s="26">
        <v>391226.12</v>
      </c>
      <c r="I83" s="25">
        <v>128686.45</v>
      </c>
      <c r="J83" s="25">
        <v>183646.97</v>
      </c>
      <c r="K83" s="25">
        <v>12888.82</v>
      </c>
      <c r="L83" s="25">
        <v>1135470.0899999999</v>
      </c>
      <c r="M83" s="25"/>
      <c r="N83" s="29">
        <f t="shared" si="3"/>
        <v>11952329.350000001</v>
      </c>
    </row>
    <row r="84" spans="2:14" ht="13.5">
      <c r="B84" s="24" t="s">
        <v>86</v>
      </c>
      <c r="C84" s="25">
        <v>17224274.45</v>
      </c>
      <c r="D84" s="25">
        <v>2768141.38</v>
      </c>
      <c r="E84" s="25">
        <v>114813.99</v>
      </c>
      <c r="F84" s="25">
        <v>83799.69</v>
      </c>
      <c r="G84" s="25">
        <v>264215.32999999996</v>
      </c>
      <c r="H84" s="26">
        <v>768471.51</v>
      </c>
      <c r="I84" s="25">
        <v>473109.16</v>
      </c>
      <c r="J84" s="25">
        <v>675168.7</v>
      </c>
      <c r="K84" s="25">
        <v>27604.67</v>
      </c>
      <c r="L84" s="25">
        <v>1770984.17</v>
      </c>
      <c r="M84" s="25"/>
      <c r="N84" s="29">
        <f t="shared" si="3"/>
        <v>24170583.049999997</v>
      </c>
    </row>
    <row r="85" spans="2:14" ht="13.5">
      <c r="B85" s="24" t="s">
        <v>88</v>
      </c>
      <c r="C85" s="25">
        <v>7161466.720000001</v>
      </c>
      <c r="D85" s="25">
        <v>1048760.1199999999</v>
      </c>
      <c r="E85" s="25">
        <v>48827.619999999995</v>
      </c>
      <c r="F85" s="25">
        <v>37923.52</v>
      </c>
      <c r="G85" s="25">
        <v>111105.15000000001</v>
      </c>
      <c r="H85" s="26">
        <v>322415.68999999994</v>
      </c>
      <c r="I85" s="25">
        <v>182754.09</v>
      </c>
      <c r="J85" s="25">
        <v>260806.29</v>
      </c>
      <c r="K85" s="25">
        <v>11816.07</v>
      </c>
      <c r="L85" s="25">
        <v>675887.1</v>
      </c>
      <c r="M85" s="25"/>
      <c r="N85" s="29">
        <f t="shared" si="3"/>
        <v>9861762.37</v>
      </c>
    </row>
    <row r="86" spans="2:14" ht="13.5">
      <c r="B86" s="24" t="s">
        <v>54</v>
      </c>
      <c r="C86" s="25">
        <v>122261662.22999999</v>
      </c>
      <c r="D86" s="25">
        <v>33108012.950000003</v>
      </c>
      <c r="E86" s="25">
        <v>728524.22</v>
      </c>
      <c r="F86" s="25">
        <v>350548.9</v>
      </c>
      <c r="G86" s="25">
        <v>1776339.92</v>
      </c>
      <c r="H86" s="26">
        <v>5224688.44</v>
      </c>
      <c r="I86" s="25">
        <v>4336502.89</v>
      </c>
      <c r="J86" s="25">
        <v>6188573.96</v>
      </c>
      <c r="K86" s="25">
        <v>169096.65000000002</v>
      </c>
      <c r="L86" s="25">
        <v>15528559.96</v>
      </c>
      <c r="M86" s="25"/>
      <c r="N86" s="29">
        <f t="shared" si="3"/>
        <v>189672510.12</v>
      </c>
    </row>
    <row r="87" spans="2:14" ht="13.5">
      <c r="B87" s="24" t="s">
        <v>89</v>
      </c>
      <c r="C87" s="25">
        <v>21515938.1</v>
      </c>
      <c r="D87" s="25">
        <v>2053781.51</v>
      </c>
      <c r="E87" s="25">
        <v>135433</v>
      </c>
      <c r="F87" s="25">
        <v>82106.87</v>
      </c>
      <c r="G87" s="25">
        <v>320889.17000000004</v>
      </c>
      <c r="H87" s="26">
        <v>938685.24</v>
      </c>
      <c r="I87" s="25">
        <v>352987.25</v>
      </c>
      <c r="J87" s="25">
        <v>503744.09</v>
      </c>
      <c r="K87" s="25">
        <v>32001.920000000002</v>
      </c>
      <c r="L87" s="25">
        <v>2455449.01</v>
      </c>
      <c r="M87" s="25"/>
      <c r="N87" s="29">
        <f t="shared" si="3"/>
        <v>28391016.160000004</v>
      </c>
    </row>
    <row r="88" spans="2:14" ht="13.5">
      <c r="B88" s="24" t="s">
        <v>90</v>
      </c>
      <c r="C88" s="25">
        <v>13716277.899999999</v>
      </c>
      <c r="D88" s="25">
        <v>2360786.44</v>
      </c>
      <c r="E88" s="25">
        <v>90519.14</v>
      </c>
      <c r="F88" s="25">
        <v>64157.92</v>
      </c>
      <c r="G88" s="25">
        <v>209359.01</v>
      </c>
      <c r="H88" s="26">
        <v>609535.02</v>
      </c>
      <c r="I88" s="25">
        <v>375038.17</v>
      </c>
      <c r="J88" s="25">
        <v>535212.7</v>
      </c>
      <c r="K88" s="25">
        <v>21699.579999999998</v>
      </c>
      <c r="L88" s="25">
        <v>1453313.63</v>
      </c>
      <c r="M88" s="25"/>
      <c r="N88" s="29">
        <f t="shared" si="3"/>
        <v>19435899.509999998</v>
      </c>
    </row>
    <row r="89" spans="9:13" ht="13.5">
      <c r="I89" s="28"/>
      <c r="J89" s="28"/>
      <c r="L89" s="28"/>
      <c r="M89" s="28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2018-02-14T19:08:41Z</cp:lastPrinted>
  <dcterms:created xsi:type="dcterms:W3CDTF">2018-02-12T21:11:04Z</dcterms:created>
  <dcterms:modified xsi:type="dcterms:W3CDTF">2018-02-14T19:31:00Z</dcterms:modified>
  <cp:category/>
  <cp:version/>
  <cp:contentType/>
  <cp:contentStatus/>
</cp:coreProperties>
</file>