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28275" windowHeight="12060" activeTab="0"/>
  </bookViews>
  <sheets>
    <sheet name="1" sheetId="1" r:id="rId1"/>
  </sheets>
  <externalReferences>
    <externalReference r:id="rId4"/>
    <externalReference r:id="rId5"/>
  </externalReferences>
  <definedNames>
    <definedName name="_xlfn.COUNTIFS" hidden="1">#NAME?</definedName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<sst xmlns="http://schemas.openxmlformats.org/spreadsheetml/2006/main" count="97" uniqueCount="97">
  <si>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ESTIMADAS A LOS MUNICIPIOS DEL</t>
  </si>
  <si>
    <t xml:space="preserve"> ESTADO DE GUERRERO PARA 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</si>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</sst>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8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5" fillId="31" borderId="0" applyNumberFormat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3" fillId="0" borderId="0" xfId="67" applyNumberFormat="1" applyFont="1" applyAlignment="1">
      <alignment/>
      <protection/>
    </xf>
    <xf numFmtId="0" fontId="4" fillId="0" borderId="0" xfId="67" applyNumberFormat="1" applyFont="1" applyBorder="1" applyAlignment="1">
      <alignment horizontal="centerContinuous"/>
      <protection/>
    </xf>
    <xf numFmtId="3" fontId="5" fillId="0" borderId="0" xfId="67" applyNumberFormat="1" applyFont="1" applyBorder="1" applyAlignment="1">
      <alignment horizontal="centerContinuous"/>
      <protection/>
    </xf>
    <xf numFmtId="3" fontId="6" fillId="0" borderId="0" xfId="67" applyNumberFormat="1" applyFont="1" applyAlignment="1">
      <alignment horizontal="centerContinuous"/>
      <protection/>
    </xf>
    <xf numFmtId="0" fontId="3" fillId="0" borderId="0" xfId="67" applyFont="1">
      <alignment/>
      <protection/>
    </xf>
    <xf numFmtId="0" fontId="7" fillId="0" borderId="0" xfId="67" applyNumberFormat="1" applyFont="1" applyAlignment="1">
      <alignment horizontal="centerContinuous"/>
      <protection/>
    </xf>
    <xf numFmtId="0" fontId="7" fillId="0" borderId="0" xfId="67" applyNumberFormat="1" applyFont="1" applyAlignment="1">
      <alignment horizontal="left"/>
      <protection/>
    </xf>
    <xf numFmtId="164" fontId="7" fillId="0" borderId="0" xfId="60" applyFont="1" applyFill="1" applyBorder="1" applyAlignment="1" applyProtection="1">
      <alignment horizontal="centerContinuous"/>
      <protection/>
    </xf>
    <xf numFmtId="0" fontId="6" fillId="0" borderId="0" xfId="65" applyFont="1" applyFill="1">
      <alignment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9" fillId="0" borderId="0" xfId="65" applyFont="1" applyFill="1">
      <alignment/>
      <protection/>
    </xf>
    <xf numFmtId="0" fontId="9" fillId="0" borderId="0" xfId="65" applyFont="1" applyFill="1" applyAlignment="1">
      <alignment horizontal="center"/>
      <protection/>
    </xf>
    <xf numFmtId="0" fontId="10" fillId="0" borderId="0" xfId="65" applyFont="1" applyFill="1" applyBorder="1">
      <alignment/>
      <protection/>
    </xf>
    <xf numFmtId="0" fontId="5" fillId="33" borderId="14" xfId="65" applyFont="1" applyFill="1" applyBorder="1" applyAlignment="1">
      <alignment horizontal="center"/>
      <protection/>
    </xf>
    <xf numFmtId="3" fontId="5" fillId="33" borderId="14" xfId="65" applyNumberFormat="1" applyFont="1" applyFill="1" applyBorder="1">
      <alignment/>
      <protection/>
    </xf>
    <xf numFmtId="3" fontId="9" fillId="0" borderId="0" xfId="65" applyNumberFormat="1" applyFont="1" applyFill="1">
      <alignment/>
      <protection/>
    </xf>
    <xf numFmtId="3" fontId="9" fillId="0" borderId="0" xfId="65" applyNumberFormat="1" applyFont="1" applyFill="1" applyAlignment="1">
      <alignment horizontal="center"/>
      <protection/>
    </xf>
    <xf numFmtId="0" fontId="9" fillId="0" borderId="0" xfId="65" applyFont="1">
      <alignment/>
      <protection/>
    </xf>
    <xf numFmtId="0" fontId="6" fillId="0" borderId="14" xfId="65" applyFont="1" applyBorder="1">
      <alignment/>
      <protection/>
    </xf>
    <xf numFmtId="3" fontId="6" fillId="0" borderId="14" xfId="65" applyNumberFormat="1" applyFont="1" applyBorder="1">
      <alignment/>
      <protection/>
    </xf>
    <xf numFmtId="3" fontId="6" fillId="34" borderId="14" xfId="65" applyNumberFormat="1" applyFont="1" applyFill="1" applyBorder="1">
      <alignment/>
      <protection/>
    </xf>
    <xf numFmtId="3" fontId="5" fillId="0" borderId="14" xfId="65" applyNumberFormat="1" applyFont="1" applyBorder="1" applyProtection="1">
      <alignment/>
      <protection hidden="1"/>
    </xf>
    <xf numFmtId="164" fontId="9" fillId="0" borderId="0" xfId="54" applyFont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10" xfId="50"/>
    <cellStyle name="Millares 2" xfId="51"/>
    <cellStyle name="Millares 2 2" xfId="52"/>
    <cellStyle name="Millares 3" xfId="53"/>
    <cellStyle name="Millares 4" xfId="54"/>
    <cellStyle name="Millares 5" xfId="55"/>
    <cellStyle name="Millares 6" xfId="56"/>
    <cellStyle name="Millares 7" xfId="57"/>
    <cellStyle name="Millares 8" xfId="58"/>
    <cellStyle name="Millares 9" xfId="59"/>
    <cellStyle name="Millares_PART0505" xfId="60"/>
    <cellStyle name="Currency" xfId="61"/>
    <cellStyle name="Currency [0]" xfId="62"/>
    <cellStyle name="Moneda 2" xfId="63"/>
    <cellStyle name="Neutral" xfId="64"/>
    <cellStyle name="Normal 2" xfId="65"/>
    <cellStyle name="Normal 3" xfId="66"/>
    <cellStyle name="Normal_Libro1" xfId="67"/>
    <cellStyle name="Notas" xfId="68"/>
    <cellStyle name="Percent" xfId="69"/>
    <cellStyle name="Porcentaje 2" xfId="70"/>
    <cellStyle name="Porcentaje 3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5"/>
  <cols>
    <col min="1" max="1" width="0.9921875" style="21" customWidth="1"/>
    <col min="2" max="2" width="24.140625" style="21" bestFit="1" customWidth="1"/>
    <col min="3" max="14" width="11.7109375" style="21" customWidth="1"/>
    <col min="15" max="16384" width="11.421875" style="21" customWidth="1"/>
  </cols>
  <sheetData>
    <row r="1" spans="2:14" s="1" customFormat="1" ht="18.75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2:14" s="1" customFormat="1" ht="18.75">
      <c r="B2" s="2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4"/>
    </row>
    <row r="3" spans="2:14" s="5" customFormat="1" ht="17.25" thickBot="1">
      <c r="B3" s="6"/>
      <c r="C3" s="6"/>
      <c r="D3" s="7"/>
      <c r="E3" s="8"/>
      <c r="F3" s="6"/>
      <c r="G3" s="6"/>
      <c r="H3" s="6"/>
      <c r="I3" s="6"/>
      <c r="J3" s="6"/>
      <c r="K3" s="6"/>
      <c r="L3" s="6"/>
      <c r="M3" s="6"/>
      <c r="N3" s="6"/>
    </row>
    <row r="4" spans="2:14" s="9" customFormat="1" ht="77.25" thickBot="1">
      <c r="B4" s="10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  <c r="L4" s="11" t="s">
        <v>12</v>
      </c>
      <c r="M4" s="12" t="s">
        <v>13</v>
      </c>
      <c r="N4" s="13" t="s">
        <v>14</v>
      </c>
    </row>
    <row r="5" spans="5:13" s="14" customFormat="1" ht="5.25" customHeight="1">
      <c r="E5" s="15"/>
      <c r="F5" s="15"/>
      <c r="I5" s="15"/>
      <c r="J5" s="15"/>
      <c r="L5" s="15"/>
      <c r="M5" s="15"/>
    </row>
    <row r="6" spans="2:14" s="16" customFormat="1" ht="13.5">
      <c r="B6" s="17" t="s">
        <v>15</v>
      </c>
      <c r="C6" s="18">
        <f aca="true" t="shared" si="0" ref="C6:N6">SUM(C8:C88)</f>
        <v>3368795377.2000012</v>
      </c>
      <c r="D6" s="18">
        <f t="shared" si="0"/>
        <v>684868383.0000001</v>
      </c>
      <c r="E6" s="18">
        <f t="shared" si="0"/>
        <v>18246941.19999999</v>
      </c>
      <c r="F6" s="18">
        <f t="shared" si="0"/>
        <v>21800887.999999996</v>
      </c>
      <c r="G6" s="18">
        <f t="shared" si="0"/>
        <v>67370845.40000002</v>
      </c>
      <c r="H6" s="18">
        <f t="shared" si="0"/>
        <v>141875380.20000005</v>
      </c>
      <c r="I6" s="18">
        <f t="shared" si="0"/>
        <v>87005893.79999997</v>
      </c>
      <c r="J6" s="18">
        <f t="shared" si="0"/>
        <v>124410195.20000005</v>
      </c>
      <c r="K6" s="18">
        <f t="shared" si="0"/>
        <v>4672557.599999999</v>
      </c>
      <c r="L6" s="18">
        <f t="shared" si="0"/>
        <v>317124133.4999999</v>
      </c>
      <c r="M6" s="18">
        <f t="shared" si="0"/>
        <v>0</v>
      </c>
      <c r="N6" s="18">
        <f t="shared" si="0"/>
        <v>4836170595.1</v>
      </c>
    </row>
    <row r="7" spans="3:14" s="14" customFormat="1" ht="5.25" customHeight="1">
      <c r="C7" s="19"/>
      <c r="D7" s="19"/>
      <c r="E7" s="20"/>
      <c r="F7" s="20"/>
      <c r="G7" s="19"/>
      <c r="H7" s="19"/>
      <c r="I7" s="20"/>
      <c r="J7" s="20"/>
      <c r="K7" s="19"/>
      <c r="L7" s="20"/>
      <c r="M7" s="20"/>
      <c r="N7" s="19"/>
    </row>
    <row r="8" spans="2:14" ht="13.5">
      <c r="B8" s="22" t="s">
        <v>16</v>
      </c>
      <c r="C8" s="23">
        <v>856113337.7</v>
      </c>
      <c r="D8" s="23">
        <v>247992410.57</v>
      </c>
      <c r="E8" s="23">
        <v>4541087.5</v>
      </c>
      <c r="F8" s="23">
        <v>5140738.37</v>
      </c>
      <c r="G8" s="23">
        <v>17203365.9</v>
      </c>
      <c r="H8" s="24">
        <v>35825344.300000004</v>
      </c>
      <c r="I8" s="23">
        <v>30822585.89</v>
      </c>
      <c r="J8" s="23">
        <v>44073381.17</v>
      </c>
      <c r="K8" s="23">
        <v>1163066.87</v>
      </c>
      <c r="L8" s="23">
        <v>61421081.04</v>
      </c>
      <c r="M8" s="23"/>
      <c r="N8" s="25">
        <f aca="true" t="shared" si="1" ref="N8:N39">SUM(C8:M8)</f>
        <v>1304296399.31</v>
      </c>
    </row>
    <row r="9" spans="2:14" ht="13.5">
      <c r="B9" s="22" t="s">
        <v>17</v>
      </c>
      <c r="C9" s="23">
        <v>23521677.03</v>
      </c>
      <c r="D9" s="23">
        <v>4645227.58</v>
      </c>
      <c r="E9" s="23">
        <v>133705.08000000002</v>
      </c>
      <c r="F9" s="23">
        <v>178437.37</v>
      </c>
      <c r="G9" s="23">
        <v>464991.74</v>
      </c>
      <c r="H9" s="24">
        <v>1005666.3499999999</v>
      </c>
      <c r="I9" s="23">
        <v>632320.29</v>
      </c>
      <c r="J9" s="23">
        <v>904158.18</v>
      </c>
      <c r="K9" s="23">
        <v>34224.19</v>
      </c>
      <c r="L9" s="23">
        <v>2345862.04</v>
      </c>
      <c r="M9" s="23"/>
      <c r="N9" s="25">
        <f t="shared" si="1"/>
        <v>33866269.85</v>
      </c>
    </row>
    <row r="10" spans="2:14" ht="13.5">
      <c r="B10" s="22" t="s">
        <v>18</v>
      </c>
      <c r="C10" s="23">
        <v>18118986.83</v>
      </c>
      <c r="D10" s="23">
        <v>3457542.8</v>
      </c>
      <c r="E10" s="23">
        <v>102797.51000000001</v>
      </c>
      <c r="F10" s="23">
        <v>136632.92</v>
      </c>
      <c r="G10" s="23">
        <v>358356.77</v>
      </c>
      <c r="H10" s="24">
        <v>774204.4199999999</v>
      </c>
      <c r="I10" s="23">
        <v>469064.78</v>
      </c>
      <c r="J10" s="23">
        <v>670718.25</v>
      </c>
      <c r="K10" s="23">
        <v>26313.28</v>
      </c>
      <c r="L10" s="23">
        <v>1802089.92</v>
      </c>
      <c r="M10" s="23"/>
      <c r="N10" s="25">
        <f t="shared" si="1"/>
        <v>25916707.480000004</v>
      </c>
    </row>
    <row r="11" spans="2:14" ht="13.5">
      <c r="B11" s="22" t="s">
        <v>19</v>
      </c>
      <c r="C11" s="23">
        <v>29901221.81</v>
      </c>
      <c r="D11" s="23">
        <v>5165220.74</v>
      </c>
      <c r="E11" s="23">
        <v>184958.34</v>
      </c>
      <c r="F11" s="23">
        <v>289207.53</v>
      </c>
      <c r="G11" s="23">
        <v>578244.7</v>
      </c>
      <c r="H11" s="24">
        <v>1314252.94</v>
      </c>
      <c r="I11" s="23">
        <v>660985.17</v>
      </c>
      <c r="J11" s="23">
        <v>945146.24</v>
      </c>
      <c r="K11" s="23">
        <v>47311.45999999999</v>
      </c>
      <c r="L11" s="23">
        <v>2444228.87</v>
      </c>
      <c r="M11" s="23"/>
      <c r="N11" s="25">
        <f t="shared" si="1"/>
        <v>41530777.800000004</v>
      </c>
    </row>
    <row r="12" spans="2:14" ht="13.5">
      <c r="B12" s="22" t="s">
        <v>20</v>
      </c>
      <c r="C12" s="23">
        <v>14348845.46</v>
      </c>
      <c r="D12" s="23">
        <v>2619839.2700000005</v>
      </c>
      <c r="E12" s="23">
        <v>82475.18</v>
      </c>
      <c r="F12" s="23">
        <v>112644.53</v>
      </c>
      <c r="G12" s="23">
        <v>282875.1</v>
      </c>
      <c r="H12" s="24">
        <v>615661.93</v>
      </c>
      <c r="I12" s="23">
        <v>340000.94</v>
      </c>
      <c r="J12" s="23">
        <v>486169.17</v>
      </c>
      <c r="K12" s="23">
        <v>21109.03</v>
      </c>
      <c r="L12" s="23">
        <v>1377004.3599999999</v>
      </c>
      <c r="M12" s="23"/>
      <c r="N12" s="25">
        <f t="shared" si="1"/>
        <v>20286624.970000006</v>
      </c>
    </row>
    <row r="13" spans="2:14" ht="13.5">
      <c r="B13" s="22" t="s">
        <v>21</v>
      </c>
      <c r="C13" s="23">
        <v>4892713.42</v>
      </c>
      <c r="D13" s="23">
        <v>912391.0399999999</v>
      </c>
      <c r="E13" s="23">
        <v>29265.009999999995</v>
      </c>
      <c r="F13" s="23">
        <v>43163.45</v>
      </c>
      <c r="G13" s="23">
        <v>95475.4</v>
      </c>
      <c r="H13" s="24">
        <v>212660.89</v>
      </c>
      <c r="I13" s="23">
        <v>114966.63</v>
      </c>
      <c r="J13" s="23">
        <v>164391.4</v>
      </c>
      <c r="K13" s="23">
        <v>7487.820000000001</v>
      </c>
      <c r="L13" s="23">
        <v>434703.93</v>
      </c>
      <c r="M13" s="23"/>
      <c r="N13" s="25">
        <f t="shared" si="1"/>
        <v>6907218.99</v>
      </c>
    </row>
    <row r="14" spans="2:14" ht="13.5">
      <c r="B14" s="22" t="s">
        <v>22</v>
      </c>
      <c r="C14" s="23">
        <v>15630473.42</v>
      </c>
      <c r="D14" s="23">
        <v>1722230.38</v>
      </c>
      <c r="E14" s="23">
        <v>82632.55</v>
      </c>
      <c r="F14" s="23">
        <v>92707.38</v>
      </c>
      <c r="G14" s="23">
        <v>314327.19</v>
      </c>
      <c r="H14" s="24">
        <v>653420.24</v>
      </c>
      <c r="I14" s="23">
        <v>212979.29</v>
      </c>
      <c r="J14" s="23">
        <v>304540.23</v>
      </c>
      <c r="K14" s="23">
        <v>21164.589999999997</v>
      </c>
      <c r="L14" s="23">
        <v>1633912.33</v>
      </c>
      <c r="M14" s="23"/>
      <c r="N14" s="25">
        <f t="shared" si="1"/>
        <v>20668387.6</v>
      </c>
    </row>
    <row r="15" spans="2:14" ht="13.5">
      <c r="B15" s="22" t="s">
        <v>23</v>
      </c>
      <c r="C15" s="23">
        <v>32990613.400000002</v>
      </c>
      <c r="D15" s="23">
        <v>6188486.42</v>
      </c>
      <c r="E15" s="23">
        <v>183090.31</v>
      </c>
      <c r="F15" s="23">
        <v>231796.83</v>
      </c>
      <c r="G15" s="23">
        <v>655988.96</v>
      </c>
      <c r="H15" s="24">
        <v>1399898.1600000001</v>
      </c>
      <c r="I15" s="23">
        <v>620563.27</v>
      </c>
      <c r="J15" s="23">
        <v>887346.76</v>
      </c>
      <c r="K15" s="23">
        <v>46874.72</v>
      </c>
      <c r="L15" s="23">
        <v>3245872.38</v>
      </c>
      <c r="M15" s="23"/>
      <c r="N15" s="25">
        <f t="shared" si="1"/>
        <v>46450531.21</v>
      </c>
    </row>
    <row r="16" spans="2:14" ht="13.5">
      <c r="B16" s="22" t="s">
        <v>24</v>
      </c>
      <c r="C16" s="23">
        <v>9908136.61</v>
      </c>
      <c r="D16" s="23">
        <v>1227706.25</v>
      </c>
      <c r="E16" s="23">
        <v>52706.8</v>
      </c>
      <c r="F16" s="23">
        <v>60124.19</v>
      </c>
      <c r="G16" s="23">
        <v>198971.76</v>
      </c>
      <c r="H16" s="24">
        <v>414981.78</v>
      </c>
      <c r="I16" s="23">
        <v>159014.06</v>
      </c>
      <c r="J16" s="23">
        <v>227375.06</v>
      </c>
      <c r="K16" s="23">
        <v>13498.98</v>
      </c>
      <c r="L16" s="23">
        <v>1040660.9199999999</v>
      </c>
      <c r="M16" s="23"/>
      <c r="N16" s="25">
        <f t="shared" si="1"/>
        <v>13303176.41</v>
      </c>
    </row>
    <row r="17" spans="2:14" ht="13.5">
      <c r="B17" s="22" t="s">
        <v>25</v>
      </c>
      <c r="C17" s="23">
        <v>4507972.13</v>
      </c>
      <c r="D17" s="23">
        <v>747706.78</v>
      </c>
      <c r="E17" s="23">
        <v>26099.14</v>
      </c>
      <c r="F17" s="23">
        <v>36171.53</v>
      </c>
      <c r="G17" s="23">
        <v>88709.53</v>
      </c>
      <c r="H17" s="24">
        <v>193871.50999999998</v>
      </c>
      <c r="I17" s="23">
        <v>95231.43</v>
      </c>
      <c r="J17" s="23">
        <v>136171.94</v>
      </c>
      <c r="K17" s="23">
        <v>6679.520000000001</v>
      </c>
      <c r="L17" s="23">
        <v>421396.77</v>
      </c>
      <c r="M17" s="23"/>
      <c r="N17" s="25">
        <f t="shared" si="1"/>
        <v>6260010.279999999</v>
      </c>
    </row>
    <row r="18" spans="2:14" ht="13.5">
      <c r="B18" s="22" t="s">
        <v>26</v>
      </c>
      <c r="C18" s="23">
        <v>29424464.59</v>
      </c>
      <c r="D18" s="23">
        <v>3902774.27</v>
      </c>
      <c r="E18" s="23">
        <v>150046.05</v>
      </c>
      <c r="F18" s="23">
        <v>151593.24</v>
      </c>
      <c r="G18" s="23">
        <v>596450.99</v>
      </c>
      <c r="H18" s="24">
        <v>1216896.46</v>
      </c>
      <c r="I18" s="23">
        <v>554720.78</v>
      </c>
      <c r="J18" s="23">
        <v>793198.22</v>
      </c>
      <c r="K18" s="23">
        <v>38443.71</v>
      </c>
      <c r="L18" s="23">
        <v>3298162.34</v>
      </c>
      <c r="M18" s="23"/>
      <c r="N18" s="25">
        <f t="shared" si="1"/>
        <v>40126750.650000006</v>
      </c>
    </row>
    <row r="19" spans="2:14" ht="13.5">
      <c r="B19" s="22" t="s">
        <v>27</v>
      </c>
      <c r="C19" s="23">
        <v>51498953.06</v>
      </c>
      <c r="D19" s="23">
        <v>9263680.770000001</v>
      </c>
      <c r="E19" s="23">
        <v>303886.41000000003</v>
      </c>
      <c r="F19" s="23">
        <v>437068.32</v>
      </c>
      <c r="G19" s="23">
        <v>1008498.09</v>
      </c>
      <c r="H19" s="24">
        <v>2228480.96</v>
      </c>
      <c r="I19" s="23">
        <v>1137842.55</v>
      </c>
      <c r="J19" s="23">
        <v>1627007.17</v>
      </c>
      <c r="K19" s="23">
        <v>77761.44</v>
      </c>
      <c r="L19" s="23">
        <v>4604464.83</v>
      </c>
      <c r="M19" s="23"/>
      <c r="N19" s="25">
        <f t="shared" si="1"/>
        <v>72187643.6</v>
      </c>
    </row>
    <row r="20" spans="2:14" ht="13.5">
      <c r="B20" s="22" t="s">
        <v>28</v>
      </c>
      <c r="C20" s="23">
        <v>54722940.519999996</v>
      </c>
      <c r="D20" s="23">
        <v>9516282.4</v>
      </c>
      <c r="E20" s="23">
        <v>305705.72000000003</v>
      </c>
      <c r="F20" s="23">
        <v>392838.4</v>
      </c>
      <c r="G20" s="23">
        <v>1086395.73</v>
      </c>
      <c r="H20" s="24">
        <v>2326865.7800000003</v>
      </c>
      <c r="I20" s="23">
        <v>1351797.87</v>
      </c>
      <c r="J20" s="23">
        <v>1932943.04</v>
      </c>
      <c r="K20" s="23">
        <v>78262.31</v>
      </c>
      <c r="L20" s="23">
        <v>5466435.49</v>
      </c>
      <c r="M20" s="23"/>
      <c r="N20" s="25">
        <f t="shared" si="1"/>
        <v>77180467.25999999</v>
      </c>
    </row>
    <row r="21" spans="2:14" ht="13.5">
      <c r="B21" s="22" t="s">
        <v>29</v>
      </c>
      <c r="C21" s="23">
        <v>11208549.889999999</v>
      </c>
      <c r="D21" s="23">
        <v>1946106.2399999998</v>
      </c>
      <c r="E21" s="23">
        <v>68929.26</v>
      </c>
      <c r="F21" s="23">
        <v>106733.83</v>
      </c>
      <c r="G21" s="23">
        <v>217102.18</v>
      </c>
      <c r="H21" s="24">
        <v>491688.15</v>
      </c>
      <c r="I21" s="23">
        <v>256234.27</v>
      </c>
      <c r="J21" s="23">
        <v>366390.76</v>
      </c>
      <c r="K21" s="23">
        <v>17632.579999999998</v>
      </c>
      <c r="L21" s="23">
        <v>933937.8699999999</v>
      </c>
      <c r="M21" s="23"/>
      <c r="N21" s="25">
        <f t="shared" si="1"/>
        <v>15613305.029999997</v>
      </c>
    </row>
    <row r="22" spans="2:14" ht="13.5">
      <c r="B22" s="22" t="s">
        <v>30</v>
      </c>
      <c r="C22" s="23">
        <v>12336177.75</v>
      </c>
      <c r="D22" s="23">
        <v>2174977.17</v>
      </c>
      <c r="E22" s="23">
        <v>73901.16</v>
      </c>
      <c r="F22" s="23">
        <v>109304.86</v>
      </c>
      <c r="G22" s="23">
        <v>240627.65999999997</v>
      </c>
      <c r="H22" s="24">
        <v>536462.74</v>
      </c>
      <c r="I22" s="23">
        <v>267588.89</v>
      </c>
      <c r="J22" s="23">
        <v>382626.79</v>
      </c>
      <c r="K22" s="23">
        <v>18908.29</v>
      </c>
      <c r="L22" s="23">
        <v>1079224.17</v>
      </c>
      <c r="M22" s="23"/>
      <c r="N22" s="25">
        <f t="shared" si="1"/>
        <v>17219799.479999997</v>
      </c>
    </row>
    <row r="23" spans="2:14" ht="13.5">
      <c r="B23" s="22" t="s">
        <v>31</v>
      </c>
      <c r="C23" s="23">
        <v>20343959.29</v>
      </c>
      <c r="D23" s="23">
        <v>2413982.48</v>
      </c>
      <c r="E23" s="23">
        <v>99971.93000000001</v>
      </c>
      <c r="F23" s="23">
        <v>89126.39</v>
      </c>
      <c r="G23" s="23">
        <v>415618.13</v>
      </c>
      <c r="H23" s="24">
        <v>832347.6799999999</v>
      </c>
      <c r="I23" s="23">
        <v>268904.68</v>
      </c>
      <c r="J23" s="23">
        <v>384508.25</v>
      </c>
      <c r="K23" s="23">
        <v>25623</v>
      </c>
      <c r="L23" s="23">
        <v>2349818.8</v>
      </c>
      <c r="M23" s="23"/>
      <c r="N23" s="25">
        <f t="shared" si="1"/>
        <v>27223860.63</v>
      </c>
    </row>
    <row r="24" spans="2:14" ht="13.5">
      <c r="B24" s="22" t="s">
        <v>44</v>
      </c>
      <c r="C24" s="23">
        <v>86227186.67</v>
      </c>
      <c r="D24" s="23">
        <v>17963057.07</v>
      </c>
      <c r="E24" s="23">
        <v>483856.33999999997</v>
      </c>
      <c r="F24" s="23">
        <v>627962.15</v>
      </c>
      <c r="G24" s="23">
        <v>1709990.07</v>
      </c>
      <c r="H24" s="24">
        <v>3671602.75</v>
      </c>
      <c r="I24" s="23">
        <v>2383238.73</v>
      </c>
      <c r="J24" s="23">
        <v>3407805.87</v>
      </c>
      <c r="K24" s="23">
        <v>123865.15000000001</v>
      </c>
      <c r="L24" s="23">
        <v>8721431.850000001</v>
      </c>
      <c r="M24" s="23"/>
      <c r="N24" s="25">
        <f t="shared" si="1"/>
        <v>125319996.65000004</v>
      </c>
    </row>
    <row r="25" spans="2:14" ht="13.5">
      <c r="B25" s="22" t="s">
        <v>45</v>
      </c>
      <c r="C25" s="23">
        <v>197687048.86</v>
      </c>
      <c r="D25" s="23">
        <v>46461036.69</v>
      </c>
      <c r="E25" s="23">
        <v>1091890.94</v>
      </c>
      <c r="F25" s="23">
        <v>1367228.69</v>
      </c>
      <c r="G25" s="23">
        <v>3935315.7300000004</v>
      </c>
      <c r="H25" s="24">
        <v>8376005.89</v>
      </c>
      <c r="I25" s="23">
        <v>6040725.24</v>
      </c>
      <c r="J25" s="23">
        <v>8637665.49</v>
      </c>
      <c r="K25" s="23">
        <v>279557</v>
      </c>
      <c r="L25" s="23">
        <v>19621956.82</v>
      </c>
      <c r="M25" s="23"/>
      <c r="N25" s="25">
        <f t="shared" si="1"/>
        <v>293498431.34999996</v>
      </c>
    </row>
    <row r="26" spans="2:14" ht="13.5">
      <c r="B26" s="22" t="s">
        <v>32</v>
      </c>
      <c r="C26" s="23">
        <v>14620480.830000002</v>
      </c>
      <c r="D26" s="23">
        <v>1776566.3599999999</v>
      </c>
      <c r="E26" s="23">
        <v>81619.44999999998</v>
      </c>
      <c r="F26" s="23">
        <v>104719.41</v>
      </c>
      <c r="G26" s="23">
        <v>290304.1</v>
      </c>
      <c r="H26" s="24">
        <v>621539.49</v>
      </c>
      <c r="I26" s="23">
        <v>234863.62</v>
      </c>
      <c r="J26" s="23">
        <v>335832.76</v>
      </c>
      <c r="K26" s="23">
        <v>20895.1</v>
      </c>
      <c r="L26" s="23">
        <v>1414872.16</v>
      </c>
      <c r="M26" s="23"/>
      <c r="N26" s="25">
        <f t="shared" si="1"/>
        <v>19501693.280000005</v>
      </c>
    </row>
    <row r="27" spans="2:14" ht="13.5">
      <c r="B27" s="22" t="s">
        <v>94</v>
      </c>
      <c r="C27" s="23">
        <v>12117206.82</v>
      </c>
      <c r="D27" s="23">
        <v>2464618.5300000003</v>
      </c>
      <c r="E27" s="23">
        <v>69091.03</v>
      </c>
      <c r="F27" s="23">
        <v>92807.4</v>
      </c>
      <c r="G27" s="23">
        <v>239358.24</v>
      </c>
      <c r="H27" s="24">
        <v>518578.20000000007</v>
      </c>
      <c r="I27" s="23">
        <v>319611.1</v>
      </c>
      <c r="J27" s="23">
        <v>457013.64</v>
      </c>
      <c r="K27" s="23">
        <v>17684.6</v>
      </c>
      <c r="L27" s="23">
        <v>1199126.26</v>
      </c>
      <c r="M27" s="23"/>
      <c r="N27" s="25">
        <f t="shared" si="1"/>
        <v>17495095.82</v>
      </c>
    </row>
    <row r="28" spans="2:14" ht="13.5">
      <c r="B28" s="22" t="s">
        <v>33</v>
      </c>
      <c r="C28" s="23">
        <v>66416199.440000005</v>
      </c>
      <c r="D28" s="23">
        <v>2815489.3</v>
      </c>
      <c r="E28" s="23">
        <v>283212.11</v>
      </c>
      <c r="F28" s="23">
        <v>111362.53</v>
      </c>
      <c r="G28" s="23">
        <v>1393889.43</v>
      </c>
      <c r="H28" s="24">
        <v>2614164.48</v>
      </c>
      <c r="I28" s="23">
        <v>442418.27</v>
      </c>
      <c r="J28" s="23">
        <v>632616.26</v>
      </c>
      <c r="K28" s="23">
        <v>72694.43</v>
      </c>
      <c r="L28" s="23">
        <v>8737629.92</v>
      </c>
      <c r="M28" s="23"/>
      <c r="N28" s="25">
        <f t="shared" si="1"/>
        <v>83519676.17000003</v>
      </c>
    </row>
    <row r="29" spans="2:14" ht="13.5">
      <c r="B29" s="22" t="s">
        <v>34</v>
      </c>
      <c r="C29" s="23">
        <v>14109030.65</v>
      </c>
      <c r="D29" s="23">
        <v>2079968.21</v>
      </c>
      <c r="E29" s="23">
        <v>76625.97</v>
      </c>
      <c r="F29" s="23">
        <v>92158.48</v>
      </c>
      <c r="G29" s="23">
        <v>281983.51999999996</v>
      </c>
      <c r="H29" s="24">
        <v>594685.8</v>
      </c>
      <c r="I29" s="23">
        <v>262182.69</v>
      </c>
      <c r="J29" s="23">
        <v>374896.44</v>
      </c>
      <c r="K29" s="23">
        <v>19621.4</v>
      </c>
      <c r="L29" s="23">
        <v>1449716.8</v>
      </c>
      <c r="M29" s="23"/>
      <c r="N29" s="25">
        <f t="shared" si="1"/>
        <v>19340869.96</v>
      </c>
    </row>
    <row r="30" spans="2:14" ht="13.5">
      <c r="B30" s="22" t="s">
        <v>35</v>
      </c>
      <c r="C30" s="23">
        <v>10582462.91</v>
      </c>
      <c r="D30" s="23">
        <v>1939201.7200000002</v>
      </c>
      <c r="E30" s="23">
        <v>62293.97</v>
      </c>
      <c r="F30" s="23">
        <v>89183.05</v>
      </c>
      <c r="G30" s="23">
        <v>207364.99</v>
      </c>
      <c r="H30" s="24">
        <v>457566.41000000003</v>
      </c>
      <c r="I30" s="23">
        <v>257473.15</v>
      </c>
      <c r="J30" s="23">
        <v>368162.24</v>
      </c>
      <c r="K30" s="23">
        <v>15940.75</v>
      </c>
      <c r="L30" s="23">
        <v>975470.66</v>
      </c>
      <c r="M30" s="23"/>
      <c r="N30" s="25">
        <f t="shared" si="1"/>
        <v>14955119.850000003</v>
      </c>
    </row>
    <row r="31" spans="2:14" ht="13.5">
      <c r="B31" s="22" t="s">
        <v>36</v>
      </c>
      <c r="C31" s="23">
        <v>13847604.06</v>
      </c>
      <c r="D31" s="23">
        <v>2587196.16</v>
      </c>
      <c r="E31" s="23">
        <v>80382.37</v>
      </c>
      <c r="F31" s="23">
        <v>111989.64</v>
      </c>
      <c r="G31" s="23">
        <v>272317.20999999996</v>
      </c>
      <c r="H31" s="24">
        <v>596039.48</v>
      </c>
      <c r="I31" s="23">
        <v>350038.2</v>
      </c>
      <c r="J31" s="23">
        <v>500521.5</v>
      </c>
      <c r="K31" s="23">
        <v>20571.75</v>
      </c>
      <c r="L31" s="23">
        <v>1318111.87</v>
      </c>
      <c r="M31" s="23"/>
      <c r="N31" s="25">
        <f t="shared" si="1"/>
        <v>19684772.240000002</v>
      </c>
    </row>
    <row r="32" spans="2:14" ht="13.5">
      <c r="B32" s="22" t="s">
        <v>37</v>
      </c>
      <c r="C32" s="23">
        <v>67941644.56</v>
      </c>
      <c r="D32" s="23">
        <v>11723030.04</v>
      </c>
      <c r="E32" s="23">
        <v>380050.25</v>
      </c>
      <c r="F32" s="23">
        <v>489808.53</v>
      </c>
      <c r="G32" s="23">
        <v>1348393.76</v>
      </c>
      <c r="H32" s="24">
        <v>2890129.5700000003</v>
      </c>
      <c r="I32" s="23">
        <v>1597601.18</v>
      </c>
      <c r="J32" s="23">
        <v>2284418.51</v>
      </c>
      <c r="K32" s="23">
        <v>97293.81999999999</v>
      </c>
      <c r="L32" s="23">
        <v>6661007.86</v>
      </c>
      <c r="M32" s="23"/>
      <c r="N32" s="25">
        <f t="shared" si="1"/>
        <v>95413378.08000001</v>
      </c>
    </row>
    <row r="33" spans="2:14" ht="13.5">
      <c r="B33" s="22" t="s">
        <v>38</v>
      </c>
      <c r="C33" s="23">
        <v>44160087.35</v>
      </c>
      <c r="D33" s="23">
        <v>6123370.390000001</v>
      </c>
      <c r="E33" s="23">
        <v>247289.68</v>
      </c>
      <c r="F33" s="23">
        <v>319476.88</v>
      </c>
      <c r="G33" s="23">
        <v>876186.55</v>
      </c>
      <c r="H33" s="24">
        <v>1879140.7599999998</v>
      </c>
      <c r="I33" s="23">
        <v>810956.88</v>
      </c>
      <c r="J33" s="23">
        <v>1159591.6</v>
      </c>
      <c r="K33" s="23">
        <v>63306.2</v>
      </c>
      <c r="L33" s="23">
        <v>4244570.48</v>
      </c>
      <c r="M33" s="23"/>
      <c r="N33" s="25">
        <f t="shared" si="1"/>
        <v>59883976.77000001</v>
      </c>
    </row>
    <row r="34" spans="2:14" ht="13.5">
      <c r="B34" s="22" t="s">
        <v>39</v>
      </c>
      <c r="C34" s="23">
        <v>25890799.08</v>
      </c>
      <c r="D34" s="23">
        <v>4026081.45</v>
      </c>
      <c r="E34" s="23">
        <v>142318.56999999998</v>
      </c>
      <c r="F34" s="23">
        <v>176214.2</v>
      </c>
      <c r="G34" s="23">
        <v>515990.51</v>
      </c>
      <c r="H34" s="24">
        <v>1095356.84</v>
      </c>
      <c r="I34" s="23">
        <v>518705.91</v>
      </c>
      <c r="J34" s="23">
        <v>741700.37</v>
      </c>
      <c r="K34" s="23">
        <v>36439.36</v>
      </c>
      <c r="L34" s="23">
        <v>2614610.4699999997</v>
      </c>
      <c r="M34" s="23"/>
      <c r="N34" s="25">
        <f t="shared" si="1"/>
        <v>35758216.76</v>
      </c>
    </row>
    <row r="35" spans="2:14" ht="13.5">
      <c r="B35" s="22" t="s">
        <v>40</v>
      </c>
      <c r="C35" s="23">
        <v>9426358.649999999</v>
      </c>
      <c r="D35" s="23">
        <v>1231034.12</v>
      </c>
      <c r="E35" s="23">
        <v>47540.61</v>
      </c>
      <c r="F35" s="23">
        <v>46367.81</v>
      </c>
      <c r="G35" s="23">
        <v>191530.66</v>
      </c>
      <c r="H35" s="24">
        <v>388580.75</v>
      </c>
      <c r="I35" s="23">
        <v>140704.54</v>
      </c>
      <c r="J35" s="23">
        <v>201194.18</v>
      </c>
      <c r="K35" s="23">
        <v>12181.78</v>
      </c>
      <c r="L35" s="23">
        <v>1064815</v>
      </c>
      <c r="M35" s="23"/>
      <c r="N35" s="25">
        <f t="shared" si="1"/>
        <v>12750308.099999998</v>
      </c>
    </row>
    <row r="36" spans="2:14" ht="13.5">
      <c r="B36" s="22" t="s">
        <v>41</v>
      </c>
      <c r="C36" s="23">
        <v>12182606.59</v>
      </c>
      <c r="D36" s="23">
        <v>2078158.24</v>
      </c>
      <c r="E36" s="23">
        <v>72926.48</v>
      </c>
      <c r="F36" s="23">
        <v>107716.51</v>
      </c>
      <c r="G36" s="23">
        <v>237679.07</v>
      </c>
      <c r="H36" s="24">
        <v>529653.6299999999</v>
      </c>
      <c r="I36" s="23">
        <v>284506.4</v>
      </c>
      <c r="J36" s="23">
        <v>406817.23</v>
      </c>
      <c r="K36" s="23">
        <v>18658.96</v>
      </c>
      <c r="L36" s="23">
        <v>1079101.76</v>
      </c>
      <c r="M36" s="23"/>
      <c r="N36" s="25">
        <f t="shared" si="1"/>
        <v>16997824.87</v>
      </c>
    </row>
    <row r="37" spans="2:14" ht="13.5">
      <c r="B37" s="22" t="s">
        <v>42</v>
      </c>
      <c r="C37" s="23">
        <v>9069263.059999999</v>
      </c>
      <c r="D37" s="23">
        <v>1223774.0899999999</v>
      </c>
      <c r="E37" s="23">
        <v>51854.79000000001</v>
      </c>
      <c r="F37" s="23">
        <v>70057.07</v>
      </c>
      <c r="G37" s="23">
        <v>179027.9</v>
      </c>
      <c r="H37" s="24">
        <v>388477.19</v>
      </c>
      <c r="I37" s="23">
        <v>152760.6</v>
      </c>
      <c r="J37" s="23">
        <v>218433.2</v>
      </c>
      <c r="K37" s="23">
        <v>13272.54</v>
      </c>
      <c r="L37" s="23">
        <v>845846.49</v>
      </c>
      <c r="M37" s="23"/>
      <c r="N37" s="25">
        <f t="shared" si="1"/>
        <v>12212766.929999996</v>
      </c>
    </row>
    <row r="38" spans="2:14" ht="13.5">
      <c r="B38" s="22" t="s">
        <v>43</v>
      </c>
      <c r="C38" s="23">
        <v>23062102.46</v>
      </c>
      <c r="D38" s="23">
        <v>2907699.29</v>
      </c>
      <c r="E38" s="23">
        <v>133105.86000000002</v>
      </c>
      <c r="F38" s="23">
        <v>183327.98</v>
      </c>
      <c r="G38" s="23">
        <v>454179.16000000003</v>
      </c>
      <c r="H38" s="24">
        <v>990829.3200000001</v>
      </c>
      <c r="I38" s="23">
        <v>373724.33</v>
      </c>
      <c r="J38" s="23">
        <v>534390.43</v>
      </c>
      <c r="K38" s="23">
        <v>34066.56</v>
      </c>
      <c r="L38" s="23">
        <v>2093028.79</v>
      </c>
      <c r="M38" s="23"/>
      <c r="N38" s="25">
        <f t="shared" si="1"/>
        <v>30766454.179999996</v>
      </c>
    </row>
    <row r="39" spans="2:14" ht="13.5">
      <c r="B39" s="22" t="s">
        <v>46</v>
      </c>
      <c r="C39" s="23">
        <v>38377533.64</v>
      </c>
      <c r="D39" s="23">
        <v>7052724.8</v>
      </c>
      <c r="E39" s="23">
        <v>216582.38</v>
      </c>
      <c r="F39" s="23">
        <v>284609.18</v>
      </c>
      <c r="G39" s="23">
        <v>760017.6300000001</v>
      </c>
      <c r="H39" s="24">
        <v>1637077.88</v>
      </c>
      <c r="I39" s="23">
        <v>942808.83</v>
      </c>
      <c r="J39" s="23">
        <v>1348127.41</v>
      </c>
      <c r="K39" s="23">
        <v>55441.55</v>
      </c>
      <c r="L39" s="23">
        <v>3796947.2300000004</v>
      </c>
      <c r="M39" s="23"/>
      <c r="N39" s="25">
        <f t="shared" si="1"/>
        <v>54471870.53</v>
      </c>
    </row>
    <row r="40" spans="2:14" ht="13.5">
      <c r="B40" s="22" t="s">
        <v>47</v>
      </c>
      <c r="C40" s="23">
        <v>17582668.78</v>
      </c>
      <c r="D40" s="23">
        <v>2903154.83</v>
      </c>
      <c r="E40" s="23">
        <v>100454.45</v>
      </c>
      <c r="F40" s="23">
        <v>135500.28</v>
      </c>
      <c r="G40" s="23">
        <v>347149.08999999997</v>
      </c>
      <c r="H40" s="24">
        <v>752960.7</v>
      </c>
      <c r="I40" s="23">
        <v>374764.92</v>
      </c>
      <c r="J40" s="23">
        <v>535878.38</v>
      </c>
      <c r="K40" s="23">
        <v>25712.049999999996</v>
      </c>
      <c r="L40" s="23">
        <v>1679983.17</v>
      </c>
      <c r="M40" s="23"/>
      <c r="N40" s="25">
        <f aca="true" t="shared" si="2" ref="N40:N71">SUM(C40:M40)</f>
        <v>24438226.65</v>
      </c>
    </row>
    <row r="41" spans="2:14" ht="13.5">
      <c r="B41" s="22" t="s">
        <v>48</v>
      </c>
      <c r="C41" s="23">
        <v>5390411.37</v>
      </c>
      <c r="D41" s="23">
        <v>811214.18</v>
      </c>
      <c r="E41" s="23">
        <v>33743.240000000005</v>
      </c>
      <c r="F41" s="23">
        <v>53801.37</v>
      </c>
      <c r="G41" s="23">
        <v>103899.17</v>
      </c>
      <c r="H41" s="24">
        <v>237881.89</v>
      </c>
      <c r="I41" s="23">
        <v>100265.85</v>
      </c>
      <c r="J41" s="23">
        <v>143370.68</v>
      </c>
      <c r="K41" s="23">
        <v>8630.61</v>
      </c>
      <c r="L41" s="23">
        <v>418458.62</v>
      </c>
      <c r="M41" s="23"/>
      <c r="N41" s="25">
        <f t="shared" si="2"/>
        <v>7301676.9799999995</v>
      </c>
    </row>
    <row r="42" spans="2:14" ht="13.5">
      <c r="B42" s="22" t="s">
        <v>49</v>
      </c>
      <c r="C42" s="23">
        <v>32034946.9</v>
      </c>
      <c r="D42" s="23">
        <v>5236624.68</v>
      </c>
      <c r="E42" s="23">
        <v>183423.2</v>
      </c>
      <c r="F42" s="23">
        <v>248536.73</v>
      </c>
      <c r="G42" s="23">
        <v>632149.9199999999</v>
      </c>
      <c r="H42" s="24">
        <v>1372819.26</v>
      </c>
      <c r="I42" s="23">
        <v>694976.37</v>
      </c>
      <c r="J42" s="23">
        <v>993750.45</v>
      </c>
      <c r="K42" s="23">
        <v>46947.66</v>
      </c>
      <c r="L42" s="23">
        <v>3039728.37</v>
      </c>
      <c r="M42" s="23"/>
      <c r="N42" s="25">
        <f t="shared" si="2"/>
        <v>44483903.53999999</v>
      </c>
    </row>
    <row r="43" spans="2:14" ht="13.5">
      <c r="B43" s="22" t="s">
        <v>50</v>
      </c>
      <c r="C43" s="23">
        <v>16824441.79</v>
      </c>
      <c r="D43" s="23">
        <v>2507092.96</v>
      </c>
      <c r="E43" s="23">
        <v>89390.22</v>
      </c>
      <c r="F43" s="23">
        <v>101643.17</v>
      </c>
      <c r="G43" s="23">
        <v>337955.4</v>
      </c>
      <c r="H43" s="24">
        <v>704398.24</v>
      </c>
      <c r="I43" s="23">
        <v>288154.12</v>
      </c>
      <c r="J43" s="23">
        <v>412033.13</v>
      </c>
      <c r="K43" s="23">
        <v>22894.309999999998</v>
      </c>
      <c r="L43" s="23">
        <v>1774040.6</v>
      </c>
      <c r="M43" s="23"/>
      <c r="N43" s="25">
        <f t="shared" si="2"/>
        <v>23062043.939999998</v>
      </c>
    </row>
    <row r="44" spans="2:14" ht="13.5">
      <c r="B44" s="22" t="s">
        <v>51</v>
      </c>
      <c r="C44" s="23">
        <v>43008791.760000005</v>
      </c>
      <c r="D44" s="23">
        <v>6286586.369999999</v>
      </c>
      <c r="E44" s="23">
        <v>226898.00000000003</v>
      </c>
      <c r="F44" s="23">
        <v>253122.57</v>
      </c>
      <c r="G44" s="23">
        <v>865308.72</v>
      </c>
      <c r="H44" s="24">
        <v>1796818.08</v>
      </c>
      <c r="I44" s="23">
        <v>803000.97</v>
      </c>
      <c r="J44" s="23">
        <v>1148215.41</v>
      </c>
      <c r="K44" s="23">
        <v>58116.100000000006</v>
      </c>
      <c r="L44" s="23">
        <v>4556181.73</v>
      </c>
      <c r="M44" s="23"/>
      <c r="N44" s="25">
        <f t="shared" si="2"/>
        <v>59003039.70999999</v>
      </c>
    </row>
    <row r="45" spans="2:14" ht="13.5">
      <c r="B45" s="22" t="s">
        <v>52</v>
      </c>
      <c r="C45" s="23">
        <v>130074848.44000001</v>
      </c>
      <c r="D45" s="23">
        <v>29470301.87</v>
      </c>
      <c r="E45" s="23">
        <v>713372.8199999998</v>
      </c>
      <c r="F45" s="23">
        <v>878502.36</v>
      </c>
      <c r="G45" s="23">
        <v>2593726.8499999996</v>
      </c>
      <c r="H45" s="24">
        <v>5499147.7</v>
      </c>
      <c r="I45" s="23">
        <v>3655220.87</v>
      </c>
      <c r="J45" s="23">
        <v>5226619.98</v>
      </c>
      <c r="K45" s="23">
        <v>182656.12</v>
      </c>
      <c r="L45" s="23">
        <v>12992367.719999999</v>
      </c>
      <c r="M45" s="23"/>
      <c r="N45" s="25">
        <f t="shared" si="2"/>
        <v>191286764.73</v>
      </c>
    </row>
    <row r="46" spans="2:14" ht="13.5">
      <c r="B46" s="22" t="s">
        <v>53</v>
      </c>
      <c r="C46" s="23">
        <v>8883430.600000001</v>
      </c>
      <c r="D46" s="23">
        <v>1486417.64</v>
      </c>
      <c r="E46" s="23">
        <v>51732.78999999999</v>
      </c>
      <c r="F46" s="23">
        <v>72535.24</v>
      </c>
      <c r="G46" s="23">
        <v>174552.52000000002</v>
      </c>
      <c r="H46" s="24">
        <v>382765.29</v>
      </c>
      <c r="I46" s="23">
        <v>198720.94</v>
      </c>
      <c r="J46" s="23">
        <v>284152.14</v>
      </c>
      <c r="K46" s="23">
        <v>13239.3</v>
      </c>
      <c r="L46" s="23">
        <v>826331.31</v>
      </c>
      <c r="M46" s="23"/>
      <c r="N46" s="25">
        <f t="shared" si="2"/>
        <v>12373877.770000001</v>
      </c>
    </row>
    <row r="47" spans="2:14" ht="13.5">
      <c r="B47" s="22" t="s">
        <v>96</v>
      </c>
      <c r="C47" s="23">
        <v>9158499.82</v>
      </c>
      <c r="D47" s="23">
        <v>1471947.17</v>
      </c>
      <c r="E47" s="23">
        <v>57178.95</v>
      </c>
      <c r="F47" s="23">
        <v>90777.68</v>
      </c>
      <c r="G47" s="23">
        <v>176658.82</v>
      </c>
      <c r="H47" s="24">
        <v>403806.26</v>
      </c>
      <c r="I47" s="23">
        <v>192215.94</v>
      </c>
      <c r="J47" s="23">
        <v>274850.61</v>
      </c>
      <c r="K47" s="23">
        <v>14625.059999999998</v>
      </c>
      <c r="L47" s="23">
        <v>727295.3400000001</v>
      </c>
      <c r="M47" s="23"/>
      <c r="N47" s="25">
        <f t="shared" si="2"/>
        <v>12567855.649999999</v>
      </c>
    </row>
    <row r="48" spans="2:14" ht="13.5">
      <c r="B48" s="22" t="s">
        <v>54</v>
      </c>
      <c r="C48" s="23">
        <v>9497230.85</v>
      </c>
      <c r="D48" s="23">
        <v>916867.2</v>
      </c>
      <c r="E48" s="23">
        <v>48815.31</v>
      </c>
      <c r="F48" s="23">
        <v>50533.22</v>
      </c>
      <c r="G48" s="23">
        <v>192183.63</v>
      </c>
      <c r="H48" s="24">
        <v>393694.79000000004</v>
      </c>
      <c r="I48" s="23">
        <v>114377.25</v>
      </c>
      <c r="J48" s="23">
        <v>163548.65</v>
      </c>
      <c r="K48" s="23">
        <v>12506.170000000002</v>
      </c>
      <c r="L48" s="23">
        <v>1030737.47</v>
      </c>
      <c r="M48" s="23"/>
      <c r="N48" s="25">
        <f t="shared" si="2"/>
        <v>12420494.540000001</v>
      </c>
    </row>
    <row r="49" spans="2:14" ht="13.5">
      <c r="B49" s="22" t="s">
        <v>93</v>
      </c>
      <c r="C49" s="23">
        <v>12107362.89</v>
      </c>
      <c r="D49" s="23">
        <v>2202117.9499999997</v>
      </c>
      <c r="E49" s="23">
        <v>71566.7</v>
      </c>
      <c r="F49" s="23">
        <v>103267.21</v>
      </c>
      <c r="G49" s="23">
        <v>236991.34999999998</v>
      </c>
      <c r="H49" s="24">
        <v>524208.67</v>
      </c>
      <c r="I49" s="23">
        <v>304540.2</v>
      </c>
      <c r="J49" s="23">
        <v>435463.68</v>
      </c>
      <c r="K49" s="23">
        <v>18312.930000000004</v>
      </c>
      <c r="L49" s="23">
        <v>1112752.4300000002</v>
      </c>
      <c r="M49" s="23"/>
      <c r="N49" s="25">
        <f t="shared" si="2"/>
        <v>17116584.009999998</v>
      </c>
    </row>
    <row r="50" spans="2:14" ht="13.5">
      <c r="B50" s="22" t="s">
        <v>56</v>
      </c>
      <c r="C50" s="23">
        <v>20588428.29</v>
      </c>
      <c r="D50" s="23">
        <v>3510180.75</v>
      </c>
      <c r="E50" s="23">
        <v>118788.8</v>
      </c>
      <c r="F50" s="23">
        <v>163497.87</v>
      </c>
      <c r="G50" s="23">
        <v>405497.53</v>
      </c>
      <c r="H50" s="24">
        <v>884456.1299999999</v>
      </c>
      <c r="I50" s="23">
        <v>447359.42</v>
      </c>
      <c r="J50" s="23">
        <v>639681.64</v>
      </c>
      <c r="K50" s="23">
        <v>30402.38</v>
      </c>
      <c r="L50" s="23">
        <v>1935227.5</v>
      </c>
      <c r="M50" s="23"/>
      <c r="N50" s="25">
        <f t="shared" si="2"/>
        <v>28723520.310000002</v>
      </c>
    </row>
    <row r="51" spans="2:14" ht="13.5">
      <c r="B51" s="22" t="s">
        <v>95</v>
      </c>
      <c r="C51" s="23">
        <v>7924764.380000001</v>
      </c>
      <c r="D51" s="23">
        <v>989637.0900000001</v>
      </c>
      <c r="E51" s="23">
        <v>41877.729999999996</v>
      </c>
      <c r="F51" s="23">
        <v>46930.2</v>
      </c>
      <c r="G51" s="23">
        <v>159381.25</v>
      </c>
      <c r="H51" s="24">
        <v>331246.82</v>
      </c>
      <c r="I51" s="23">
        <v>136150.48</v>
      </c>
      <c r="J51" s="23">
        <v>194682.3</v>
      </c>
      <c r="K51" s="23">
        <v>10726.119999999999</v>
      </c>
      <c r="L51" s="23">
        <v>846328.2</v>
      </c>
      <c r="M51" s="23"/>
      <c r="N51" s="25">
        <f t="shared" si="2"/>
        <v>10681724.57</v>
      </c>
    </row>
    <row r="52" spans="2:14" ht="13.5">
      <c r="B52" s="22" t="s">
        <v>57</v>
      </c>
      <c r="C52" s="23">
        <v>20064582.21</v>
      </c>
      <c r="D52" s="23">
        <v>3453865.6900000004</v>
      </c>
      <c r="E52" s="23">
        <v>116570.91000000002</v>
      </c>
      <c r="F52" s="23">
        <v>162685.59</v>
      </c>
      <c r="G52" s="23">
        <v>394489.83999999997</v>
      </c>
      <c r="H52" s="24">
        <v>863875.31</v>
      </c>
      <c r="I52" s="23">
        <v>465815.9</v>
      </c>
      <c r="J52" s="23">
        <v>666072.65</v>
      </c>
      <c r="K52" s="23">
        <v>29833.019999999997</v>
      </c>
      <c r="L52" s="23">
        <v>1880071.37</v>
      </c>
      <c r="M52" s="23"/>
      <c r="N52" s="25">
        <f t="shared" si="2"/>
        <v>28097862.49</v>
      </c>
    </row>
    <row r="53" spans="2:14" ht="13.5">
      <c r="B53" s="22" t="s">
        <v>58</v>
      </c>
      <c r="C53" s="23">
        <v>19318687.74</v>
      </c>
      <c r="D53" s="23">
        <v>3681656.91</v>
      </c>
      <c r="E53" s="23">
        <v>114567.19000000002</v>
      </c>
      <c r="F53" s="23">
        <v>166332.27</v>
      </c>
      <c r="G53" s="23">
        <v>377825.75</v>
      </c>
      <c r="H53" s="24">
        <v>837329.85</v>
      </c>
      <c r="I53" s="23">
        <v>447738.33</v>
      </c>
      <c r="J53" s="23">
        <v>640223.45</v>
      </c>
      <c r="K53" s="23">
        <v>29315.399999999998</v>
      </c>
      <c r="L53" s="23">
        <v>1740262.13</v>
      </c>
      <c r="M53" s="23"/>
      <c r="N53" s="25">
        <f t="shared" si="2"/>
        <v>27353939.019999996</v>
      </c>
    </row>
    <row r="54" spans="2:14" ht="13.5">
      <c r="B54" s="22" t="s">
        <v>92</v>
      </c>
      <c r="C54" s="23">
        <v>14038709.010000002</v>
      </c>
      <c r="D54" s="23">
        <v>1904219.15</v>
      </c>
      <c r="E54" s="23">
        <v>73017.72</v>
      </c>
      <c r="F54" s="23">
        <v>78273.95</v>
      </c>
      <c r="G54" s="23">
        <v>283346.43</v>
      </c>
      <c r="H54" s="24">
        <v>584009.91</v>
      </c>
      <c r="I54" s="23">
        <v>255041.07</v>
      </c>
      <c r="J54" s="23">
        <v>364684.6</v>
      </c>
      <c r="K54" s="23">
        <v>18704.65</v>
      </c>
      <c r="L54" s="23">
        <v>1537864.63</v>
      </c>
      <c r="M54" s="23"/>
      <c r="N54" s="25">
        <f t="shared" si="2"/>
        <v>19137871.12</v>
      </c>
    </row>
    <row r="55" spans="2:14" ht="13.5">
      <c r="B55" s="22" t="s">
        <v>59</v>
      </c>
      <c r="C55" s="23">
        <v>13142126.66</v>
      </c>
      <c r="D55" s="23">
        <v>2456768.7</v>
      </c>
      <c r="E55" s="23">
        <v>74333.45000000001</v>
      </c>
      <c r="F55" s="23">
        <v>98154.4</v>
      </c>
      <c r="G55" s="23">
        <v>260120.18</v>
      </c>
      <c r="H55" s="24">
        <v>561003.7</v>
      </c>
      <c r="I55" s="23">
        <v>324541.99</v>
      </c>
      <c r="J55" s="23">
        <v>464064.34</v>
      </c>
      <c r="K55" s="23">
        <v>19027.800000000003</v>
      </c>
      <c r="L55" s="23">
        <v>1305640.33</v>
      </c>
      <c r="M55" s="23"/>
      <c r="N55" s="25">
        <f t="shared" si="2"/>
        <v>18705781.549999997</v>
      </c>
    </row>
    <row r="56" spans="2:14" ht="13.5">
      <c r="B56" s="22" t="s">
        <v>60</v>
      </c>
      <c r="C56" s="23">
        <v>13986103.790000001</v>
      </c>
      <c r="D56" s="23">
        <v>2531353.2699999996</v>
      </c>
      <c r="E56" s="23">
        <v>82992.81999999999</v>
      </c>
      <c r="F56" s="23">
        <v>120626.71</v>
      </c>
      <c r="G56" s="23">
        <v>273490.8</v>
      </c>
      <c r="H56" s="24">
        <v>606318.89</v>
      </c>
      <c r="I56" s="23">
        <v>337088.67</v>
      </c>
      <c r="J56" s="23">
        <v>482004.91</v>
      </c>
      <c r="K56" s="23">
        <v>21236.03</v>
      </c>
      <c r="L56" s="23">
        <v>1266928.04</v>
      </c>
      <c r="M56" s="23"/>
      <c r="N56" s="25">
        <f t="shared" si="2"/>
        <v>19708143.930000003</v>
      </c>
    </row>
    <row r="57" spans="2:14" ht="13.5">
      <c r="B57" s="22" t="s">
        <v>61</v>
      </c>
      <c r="C57" s="23">
        <v>15874540.9</v>
      </c>
      <c r="D57" s="23">
        <v>1799685.4699999997</v>
      </c>
      <c r="E57" s="23">
        <v>78578.36</v>
      </c>
      <c r="F57" s="23">
        <v>71915.81</v>
      </c>
      <c r="G57" s="23">
        <v>323821.22</v>
      </c>
      <c r="H57" s="24">
        <v>650848.3399999999</v>
      </c>
      <c r="I57" s="23">
        <v>245998.9</v>
      </c>
      <c r="J57" s="23">
        <v>351755.15</v>
      </c>
      <c r="K57" s="23">
        <v>20138.44</v>
      </c>
      <c r="L57" s="23">
        <v>1837513.95</v>
      </c>
      <c r="M57" s="23"/>
      <c r="N57" s="25">
        <f t="shared" si="2"/>
        <v>21254796.539999995</v>
      </c>
    </row>
    <row r="58" spans="2:14" ht="13.5">
      <c r="B58" s="22" t="s">
        <v>62</v>
      </c>
      <c r="C58" s="23">
        <v>23057498.05</v>
      </c>
      <c r="D58" s="23">
        <v>3603369.0100000002</v>
      </c>
      <c r="E58" s="23">
        <v>127282.17000000001</v>
      </c>
      <c r="F58" s="23">
        <v>159168.92</v>
      </c>
      <c r="G58" s="23">
        <v>459062.70999999996</v>
      </c>
      <c r="H58" s="24">
        <v>976774.72</v>
      </c>
      <c r="I58" s="23">
        <v>475725</v>
      </c>
      <c r="J58" s="23">
        <v>680241.73</v>
      </c>
      <c r="K58" s="23">
        <v>32588.25</v>
      </c>
      <c r="L58" s="23">
        <v>2323145.8</v>
      </c>
      <c r="M58" s="23"/>
      <c r="N58" s="25">
        <f t="shared" si="2"/>
        <v>31894856.360000007</v>
      </c>
    </row>
    <row r="59" spans="2:14" ht="13.5">
      <c r="B59" s="22" t="s">
        <v>63</v>
      </c>
      <c r="C59" s="23">
        <v>48419787.269999996</v>
      </c>
      <c r="D59" s="23">
        <v>9474238.37</v>
      </c>
      <c r="E59" s="23">
        <v>272577.39</v>
      </c>
      <c r="F59" s="23">
        <v>356261</v>
      </c>
      <c r="G59" s="23">
        <v>959473.3900000001</v>
      </c>
      <c r="H59" s="24">
        <v>2063831.21</v>
      </c>
      <c r="I59" s="23">
        <v>1244296.87</v>
      </c>
      <c r="J59" s="23">
        <v>1779226.78</v>
      </c>
      <c r="K59" s="23">
        <v>69776.75</v>
      </c>
      <c r="L59" s="23">
        <v>4834216.1899999995</v>
      </c>
      <c r="M59" s="23"/>
      <c r="N59" s="25">
        <f t="shared" si="2"/>
        <v>69473685.22</v>
      </c>
    </row>
    <row r="60" spans="2:14" ht="13.5">
      <c r="B60" s="22" t="s">
        <v>64</v>
      </c>
      <c r="C60" s="23">
        <v>6919090.850000001</v>
      </c>
      <c r="D60" s="23">
        <v>957212.24</v>
      </c>
      <c r="E60" s="23">
        <v>39989.880000000005</v>
      </c>
      <c r="F60" s="23">
        <v>55232.83</v>
      </c>
      <c r="G60" s="23">
        <v>136215.24</v>
      </c>
      <c r="H60" s="24">
        <v>297401.12</v>
      </c>
      <c r="I60" s="23">
        <v>121410.9</v>
      </c>
      <c r="J60" s="23">
        <v>173606.09</v>
      </c>
      <c r="K60" s="23">
        <v>10234.720000000001</v>
      </c>
      <c r="L60" s="23">
        <v>635222.47</v>
      </c>
      <c r="M60" s="23"/>
      <c r="N60" s="25">
        <f t="shared" si="2"/>
        <v>9345616.340000002</v>
      </c>
    </row>
    <row r="61" spans="2:14" ht="13.5">
      <c r="B61" s="22" t="s">
        <v>65</v>
      </c>
      <c r="C61" s="23">
        <v>44399225.010000005</v>
      </c>
      <c r="D61" s="23">
        <v>7178952.920000001</v>
      </c>
      <c r="E61" s="23">
        <v>249000.34000000003</v>
      </c>
      <c r="F61" s="23">
        <v>322752.86</v>
      </c>
      <c r="G61" s="23">
        <v>880612.55</v>
      </c>
      <c r="H61" s="24">
        <v>1890204.81</v>
      </c>
      <c r="I61" s="23">
        <v>896250.24</v>
      </c>
      <c r="J61" s="23">
        <v>1281553.03</v>
      </c>
      <c r="K61" s="23">
        <v>63743.34</v>
      </c>
      <c r="L61" s="23">
        <v>4300376.399999999</v>
      </c>
      <c r="M61" s="23"/>
      <c r="N61" s="25">
        <f t="shared" si="2"/>
        <v>61462671.500000015</v>
      </c>
    </row>
    <row r="62" spans="2:14" ht="13.5">
      <c r="B62" s="22" t="s">
        <v>66</v>
      </c>
      <c r="C62" s="23">
        <v>66657083.78</v>
      </c>
      <c r="D62" s="23">
        <v>3472145.98</v>
      </c>
      <c r="E62" s="23">
        <v>275843.06</v>
      </c>
      <c r="F62" s="23">
        <v>76828.77</v>
      </c>
      <c r="G62" s="23">
        <v>1406149.2899999998</v>
      </c>
      <c r="H62" s="24">
        <v>2603576.3899999997</v>
      </c>
      <c r="I62" s="23">
        <v>432328.2</v>
      </c>
      <c r="J62" s="23">
        <v>618188.41</v>
      </c>
      <c r="K62" s="23">
        <v>70826.85</v>
      </c>
      <c r="L62" s="23">
        <v>9024280.96</v>
      </c>
      <c r="M62" s="23"/>
      <c r="N62" s="25">
        <f t="shared" si="2"/>
        <v>84637251.69</v>
      </c>
    </row>
    <row r="63" spans="2:14" ht="13.5">
      <c r="B63" s="22" t="s">
        <v>67</v>
      </c>
      <c r="C63" s="23">
        <v>47292493.38</v>
      </c>
      <c r="D63" s="23">
        <v>6904386.830000001</v>
      </c>
      <c r="E63" s="23">
        <v>241997.09</v>
      </c>
      <c r="F63" s="23">
        <v>247124.93</v>
      </c>
      <c r="G63" s="23">
        <v>957929.41</v>
      </c>
      <c r="H63" s="24">
        <v>1957854.87</v>
      </c>
      <c r="I63" s="23">
        <v>858370.48</v>
      </c>
      <c r="J63" s="23">
        <v>1227388.56</v>
      </c>
      <c r="K63" s="23">
        <v>62000.67999999999</v>
      </c>
      <c r="L63" s="23">
        <v>5210004.48</v>
      </c>
      <c r="M63" s="23"/>
      <c r="N63" s="25">
        <f t="shared" si="2"/>
        <v>64959550.70999999</v>
      </c>
    </row>
    <row r="64" spans="2:14" ht="13.5">
      <c r="B64" s="22" t="s">
        <v>68</v>
      </c>
      <c r="C64" s="23">
        <v>28870274.07</v>
      </c>
      <c r="D64" s="23">
        <v>4926814.350000001</v>
      </c>
      <c r="E64" s="23">
        <v>167048.87</v>
      </c>
      <c r="F64" s="23">
        <v>231248.38</v>
      </c>
      <c r="G64" s="23">
        <v>568203.1</v>
      </c>
      <c r="H64" s="24">
        <v>1241373.7799999998</v>
      </c>
      <c r="I64" s="23">
        <v>651297.32</v>
      </c>
      <c r="J64" s="23">
        <v>931293.54</v>
      </c>
      <c r="K64" s="23">
        <v>42752.880000000005</v>
      </c>
      <c r="L64" s="23">
        <v>2707016.96</v>
      </c>
      <c r="M64" s="23"/>
      <c r="N64" s="25">
        <f t="shared" si="2"/>
        <v>40337323.25000001</v>
      </c>
    </row>
    <row r="65" spans="2:14" ht="13.5">
      <c r="B65" s="22" t="s">
        <v>69</v>
      </c>
      <c r="C65" s="23">
        <v>31286616.36</v>
      </c>
      <c r="D65" s="23">
        <v>5855971.25</v>
      </c>
      <c r="E65" s="23">
        <v>181415.03999999998</v>
      </c>
      <c r="F65" s="23">
        <v>252204.14</v>
      </c>
      <c r="G65" s="23">
        <v>615429.5700000001</v>
      </c>
      <c r="H65" s="24">
        <v>1346192.1800000002</v>
      </c>
      <c r="I65" s="23">
        <v>771927.6</v>
      </c>
      <c r="J65" s="23">
        <v>1103783.43</v>
      </c>
      <c r="K65" s="23">
        <v>46428.82</v>
      </c>
      <c r="L65" s="23">
        <v>2965075.76</v>
      </c>
      <c r="M65" s="23"/>
      <c r="N65" s="25">
        <f t="shared" si="2"/>
        <v>44425044.15</v>
      </c>
    </row>
    <row r="66" spans="2:14" ht="13.5">
      <c r="B66" s="22" t="s">
        <v>70</v>
      </c>
      <c r="C66" s="23">
        <v>50619366.629999995</v>
      </c>
      <c r="D66" s="23">
        <v>7726277.13</v>
      </c>
      <c r="E66" s="23">
        <v>276895.03</v>
      </c>
      <c r="F66" s="23">
        <v>338886.24</v>
      </c>
      <c r="G66" s="23">
        <v>1009979.6900000001</v>
      </c>
      <c r="H66" s="24">
        <v>2138308.18</v>
      </c>
      <c r="I66" s="23">
        <v>1048065.86</v>
      </c>
      <c r="J66" s="23">
        <v>1498635.01</v>
      </c>
      <c r="K66" s="23">
        <v>70899.40000000001</v>
      </c>
      <c r="L66" s="23">
        <v>5103894.11</v>
      </c>
      <c r="M66" s="23"/>
      <c r="N66" s="25">
        <f t="shared" si="2"/>
        <v>69831207.28</v>
      </c>
    </row>
    <row r="67" spans="2:14" ht="13.5">
      <c r="B67" s="22" t="s">
        <v>71</v>
      </c>
      <c r="C67" s="23">
        <v>21898989.25</v>
      </c>
      <c r="D67" s="23">
        <v>3762259.18</v>
      </c>
      <c r="E67" s="23">
        <v>133144.39</v>
      </c>
      <c r="F67" s="23">
        <v>202176.27</v>
      </c>
      <c r="G67" s="23">
        <v>425479.93</v>
      </c>
      <c r="H67" s="24">
        <v>956996.1500000001</v>
      </c>
      <c r="I67" s="23">
        <v>486242.62</v>
      </c>
      <c r="J67" s="23">
        <v>695280.93</v>
      </c>
      <c r="K67" s="23">
        <v>34062.24</v>
      </c>
      <c r="L67" s="23">
        <v>1860989.7</v>
      </c>
      <c r="M67" s="23"/>
      <c r="N67" s="25">
        <f t="shared" si="2"/>
        <v>30455620.659999996</v>
      </c>
    </row>
    <row r="68" spans="2:14" ht="13.5">
      <c r="B68" s="22" t="s">
        <v>72</v>
      </c>
      <c r="C68" s="23">
        <v>98234816.9</v>
      </c>
      <c r="D68" s="23">
        <v>18217292.84</v>
      </c>
      <c r="E68" s="23">
        <v>550599.87</v>
      </c>
      <c r="F68" s="23">
        <v>712762.09</v>
      </c>
      <c r="G68" s="23">
        <v>1948661.8900000001</v>
      </c>
      <c r="H68" s="24">
        <v>4181373.7600000002</v>
      </c>
      <c r="I68" s="23">
        <v>2448847.7</v>
      </c>
      <c r="J68" s="23">
        <v>3501620.49</v>
      </c>
      <c r="K68" s="23">
        <v>140952.59</v>
      </c>
      <c r="L68" s="23">
        <v>9511451.49</v>
      </c>
      <c r="M68" s="23"/>
      <c r="N68" s="25">
        <f t="shared" si="2"/>
        <v>139448379.62000003</v>
      </c>
    </row>
    <row r="69" spans="2:14" ht="13.5">
      <c r="B69" s="22" t="s">
        <v>73</v>
      </c>
      <c r="C69" s="23">
        <v>34320950.62</v>
      </c>
      <c r="D69" s="23">
        <v>6052343.01</v>
      </c>
      <c r="E69" s="23">
        <v>206264.26</v>
      </c>
      <c r="F69" s="23">
        <v>306851.77</v>
      </c>
      <c r="G69" s="23">
        <v>668892.1799999999</v>
      </c>
      <c r="H69" s="24">
        <v>1494093.4500000002</v>
      </c>
      <c r="I69" s="23">
        <v>814173.75</v>
      </c>
      <c r="J69" s="23">
        <v>1164191.42</v>
      </c>
      <c r="K69" s="23">
        <v>52773.22</v>
      </c>
      <c r="L69" s="23">
        <v>3019320.16</v>
      </c>
      <c r="M69" s="23"/>
      <c r="N69" s="25">
        <f t="shared" si="2"/>
        <v>48099853.84</v>
      </c>
    </row>
    <row r="70" spans="2:14" ht="13.5">
      <c r="B70" s="22" t="s">
        <v>74</v>
      </c>
      <c r="C70" s="23">
        <v>64650686.5</v>
      </c>
      <c r="D70" s="23">
        <v>10029902.07</v>
      </c>
      <c r="E70" s="23">
        <v>350784.65</v>
      </c>
      <c r="F70" s="23">
        <v>420907.04</v>
      </c>
      <c r="G70" s="23">
        <v>1292395.83</v>
      </c>
      <c r="H70" s="24">
        <v>2724186.6900000004</v>
      </c>
      <c r="I70" s="23">
        <v>1438712.58</v>
      </c>
      <c r="J70" s="23">
        <v>2057222.85</v>
      </c>
      <c r="K70" s="23">
        <v>89825.28999999998</v>
      </c>
      <c r="L70" s="23">
        <v>6601460.83</v>
      </c>
      <c r="M70" s="23"/>
      <c r="N70" s="25">
        <f t="shared" si="2"/>
        <v>89656084.33</v>
      </c>
    </row>
    <row r="71" spans="2:14" ht="13.5">
      <c r="B71" s="22" t="s">
        <v>75</v>
      </c>
      <c r="C71" s="23">
        <v>47801903.86</v>
      </c>
      <c r="D71" s="23">
        <v>8364233.52</v>
      </c>
      <c r="E71" s="23">
        <v>276522.91</v>
      </c>
      <c r="F71" s="23">
        <v>382606.39</v>
      </c>
      <c r="G71" s="23">
        <v>940859.52</v>
      </c>
      <c r="H71" s="24">
        <v>2055239.96</v>
      </c>
      <c r="I71" s="23">
        <v>1085967.02</v>
      </c>
      <c r="J71" s="23">
        <v>1552830.08</v>
      </c>
      <c r="K71" s="23">
        <v>70770.76000000001</v>
      </c>
      <c r="L71" s="23">
        <v>4457451.79</v>
      </c>
      <c r="M71" s="23"/>
      <c r="N71" s="25">
        <f t="shared" si="2"/>
        <v>66988385.809999995</v>
      </c>
    </row>
    <row r="72" spans="2:14" ht="13.5">
      <c r="B72" s="22" t="s">
        <v>76</v>
      </c>
      <c r="C72" s="23">
        <v>30110828.58</v>
      </c>
      <c r="D72" s="23">
        <v>4426116.92</v>
      </c>
      <c r="E72" s="23">
        <v>168791.31999999998</v>
      </c>
      <c r="F72" s="23">
        <v>218566.79</v>
      </c>
      <c r="G72" s="23">
        <v>597282.77</v>
      </c>
      <c r="H72" s="24">
        <v>1281722.81</v>
      </c>
      <c r="I72" s="23">
        <v>604312.4</v>
      </c>
      <c r="J72" s="23">
        <v>864109.55</v>
      </c>
      <c r="K72" s="23">
        <v>43210.24</v>
      </c>
      <c r="L72" s="23">
        <v>2937563.98</v>
      </c>
      <c r="M72" s="23"/>
      <c r="N72" s="25">
        <f aca="true" t="shared" si="3" ref="N72:N88">SUM(C72:M72)</f>
        <v>41252505.36</v>
      </c>
    </row>
    <row r="73" spans="2:14" ht="13.5">
      <c r="B73" s="22" t="s">
        <v>77</v>
      </c>
      <c r="C73" s="23">
        <v>22682884.09</v>
      </c>
      <c r="D73" s="23">
        <v>2212454.13</v>
      </c>
      <c r="E73" s="23">
        <v>110294.78</v>
      </c>
      <c r="F73" s="23">
        <v>94501.22</v>
      </c>
      <c r="G73" s="23">
        <v>464405.96</v>
      </c>
      <c r="H73" s="24">
        <v>925243.28</v>
      </c>
      <c r="I73" s="23">
        <v>303020.56</v>
      </c>
      <c r="J73" s="23">
        <v>433290.73</v>
      </c>
      <c r="K73" s="23">
        <v>28271.700000000004</v>
      </c>
      <c r="L73" s="23">
        <v>2654534.1799999997</v>
      </c>
      <c r="M73" s="23"/>
      <c r="N73" s="25">
        <f t="shared" si="3"/>
        <v>29908900.63</v>
      </c>
    </row>
    <row r="74" spans="2:14" ht="13.5">
      <c r="B74" s="22" t="s">
        <v>78</v>
      </c>
      <c r="C74" s="23">
        <v>37917499.44</v>
      </c>
      <c r="D74" s="23">
        <v>6332533.709999999</v>
      </c>
      <c r="E74" s="23">
        <v>203820.26</v>
      </c>
      <c r="F74" s="23">
        <v>238895.77</v>
      </c>
      <c r="G74" s="23">
        <v>759630.11</v>
      </c>
      <c r="H74" s="24">
        <v>1593154.5300000003</v>
      </c>
      <c r="I74" s="23">
        <v>845993.8</v>
      </c>
      <c r="J74" s="23">
        <v>1209691.09</v>
      </c>
      <c r="K74" s="23">
        <v>52196.45000000001</v>
      </c>
      <c r="L74" s="23">
        <v>3990320.33</v>
      </c>
      <c r="M74" s="23"/>
      <c r="N74" s="25">
        <f t="shared" si="3"/>
        <v>53143735.49</v>
      </c>
    </row>
    <row r="75" spans="2:14" ht="13.5">
      <c r="B75" s="22" t="s">
        <v>80</v>
      </c>
      <c r="C75" s="23">
        <v>15623013.25</v>
      </c>
      <c r="D75" s="23">
        <v>3054529.5700000003</v>
      </c>
      <c r="E75" s="23">
        <v>87004.87999999999</v>
      </c>
      <c r="F75" s="23">
        <v>111020.98</v>
      </c>
      <c r="G75" s="23">
        <v>310391.67000000004</v>
      </c>
      <c r="H75" s="24">
        <v>663653.72</v>
      </c>
      <c r="I75" s="23">
        <v>400192.83</v>
      </c>
      <c r="J75" s="23">
        <v>572237.88</v>
      </c>
      <c r="K75" s="23">
        <v>22274.300000000003</v>
      </c>
      <c r="L75" s="23">
        <v>1600848.65</v>
      </c>
      <c r="M75" s="23"/>
      <c r="N75" s="25">
        <f t="shared" si="3"/>
        <v>22445167.729999997</v>
      </c>
    </row>
    <row r="76" spans="2:14" ht="13.5">
      <c r="B76" s="22" t="s">
        <v>79</v>
      </c>
      <c r="C76" s="23">
        <v>7586305.600000001</v>
      </c>
      <c r="D76" s="23">
        <v>1309216.1099999999</v>
      </c>
      <c r="E76" s="23">
        <v>45011.42999999999</v>
      </c>
      <c r="F76" s="23">
        <v>65407.85</v>
      </c>
      <c r="G76" s="23">
        <v>148350.72999999998</v>
      </c>
      <c r="H76" s="24">
        <v>328865.17</v>
      </c>
      <c r="I76" s="23">
        <v>169419.88</v>
      </c>
      <c r="J76" s="23">
        <v>242254.39</v>
      </c>
      <c r="K76" s="23">
        <v>11517.48</v>
      </c>
      <c r="L76" s="23">
        <v>680197.65</v>
      </c>
      <c r="M76" s="23"/>
      <c r="N76" s="25">
        <f t="shared" si="3"/>
        <v>10586546.290000003</v>
      </c>
    </row>
    <row r="77" spans="2:14" ht="13.5">
      <c r="B77" s="22" t="s">
        <v>81</v>
      </c>
      <c r="C77" s="23">
        <v>16479482.54</v>
      </c>
      <c r="D77" s="23">
        <v>1717980.8900000001</v>
      </c>
      <c r="E77" s="23">
        <v>85729.28</v>
      </c>
      <c r="F77" s="23">
        <v>91952</v>
      </c>
      <c r="G77" s="23">
        <v>332594.83</v>
      </c>
      <c r="H77" s="24">
        <v>685585.8700000001</v>
      </c>
      <c r="I77" s="23">
        <v>238197.51</v>
      </c>
      <c r="J77" s="23">
        <v>340599.91</v>
      </c>
      <c r="K77" s="23">
        <v>21960.850000000002</v>
      </c>
      <c r="L77" s="23">
        <v>1771382.1600000001</v>
      </c>
      <c r="M77" s="23"/>
      <c r="N77" s="25">
        <f t="shared" si="3"/>
        <v>21765465.840000004</v>
      </c>
    </row>
    <row r="78" spans="2:14" ht="13.5">
      <c r="B78" s="22" t="s">
        <v>82</v>
      </c>
      <c r="C78" s="23">
        <v>9839769.13</v>
      </c>
      <c r="D78" s="23">
        <v>1038664.3199999998</v>
      </c>
      <c r="E78" s="23">
        <v>49398.67</v>
      </c>
      <c r="F78" s="23">
        <v>47457.11</v>
      </c>
      <c r="G78" s="23">
        <v>200125.29</v>
      </c>
      <c r="H78" s="24">
        <v>405080.26</v>
      </c>
      <c r="I78" s="23">
        <v>137188.63</v>
      </c>
      <c r="J78" s="23">
        <v>196166.76</v>
      </c>
      <c r="K78" s="23">
        <v>12658.380000000001</v>
      </c>
      <c r="L78" s="23">
        <v>1113361.94</v>
      </c>
      <c r="M78" s="23"/>
      <c r="N78" s="25">
        <f t="shared" si="3"/>
        <v>13039870.49</v>
      </c>
    </row>
    <row r="79" spans="2:14" ht="13.5">
      <c r="B79" s="22" t="s">
        <v>83</v>
      </c>
      <c r="C79" s="23">
        <v>60900911.55</v>
      </c>
      <c r="D79" s="23">
        <v>12530790.329999998</v>
      </c>
      <c r="E79" s="23">
        <v>333258.86</v>
      </c>
      <c r="F79" s="23">
        <v>408228.23</v>
      </c>
      <c r="G79" s="23">
        <v>1215016.55</v>
      </c>
      <c r="H79" s="24">
        <v>2572922.8099999996</v>
      </c>
      <c r="I79" s="23">
        <v>1666611.64</v>
      </c>
      <c r="J79" s="23">
        <v>2383096.95</v>
      </c>
      <c r="K79" s="23">
        <v>85331.18000000002</v>
      </c>
      <c r="L79" s="23">
        <v>6388948.65</v>
      </c>
      <c r="M79" s="23"/>
      <c r="N79" s="25">
        <f t="shared" si="3"/>
        <v>88485116.75000001</v>
      </c>
    </row>
    <row r="80" spans="2:14" ht="13.5">
      <c r="B80" s="22" t="s">
        <v>84</v>
      </c>
      <c r="C80" s="23">
        <v>20336451.3</v>
      </c>
      <c r="D80" s="23">
        <v>3026230.01</v>
      </c>
      <c r="E80" s="23">
        <v>115824.1</v>
      </c>
      <c r="F80" s="23">
        <v>155209.87</v>
      </c>
      <c r="G80" s="23">
        <v>401831.14</v>
      </c>
      <c r="H80" s="24">
        <v>870020.0099999999</v>
      </c>
      <c r="I80" s="23">
        <v>403240.73</v>
      </c>
      <c r="J80" s="23">
        <v>576596.09</v>
      </c>
      <c r="K80" s="23">
        <v>29646.809999999998</v>
      </c>
      <c r="L80" s="23">
        <v>1934927.51</v>
      </c>
      <c r="M80" s="23"/>
      <c r="N80" s="25">
        <f t="shared" si="3"/>
        <v>27849977.570000008</v>
      </c>
    </row>
    <row r="81" spans="2:14" ht="13.5">
      <c r="B81" s="22" t="s">
        <v>85</v>
      </c>
      <c r="C81" s="23">
        <v>42666513.56</v>
      </c>
      <c r="D81" s="23">
        <v>4876903.640000001</v>
      </c>
      <c r="E81" s="23">
        <v>211368.4</v>
      </c>
      <c r="F81" s="23">
        <v>194001.33</v>
      </c>
      <c r="G81" s="23">
        <v>870198.0700000001</v>
      </c>
      <c r="H81" s="24">
        <v>1749714.32</v>
      </c>
      <c r="I81" s="23">
        <v>622955.15</v>
      </c>
      <c r="J81" s="23">
        <v>890766.92</v>
      </c>
      <c r="K81" s="23">
        <v>54170.009999999995</v>
      </c>
      <c r="L81" s="23">
        <v>4855473.970000001</v>
      </c>
      <c r="M81" s="23"/>
      <c r="N81" s="25">
        <f t="shared" si="3"/>
        <v>56992065.37</v>
      </c>
    </row>
    <row r="82" spans="2:14" ht="13.5">
      <c r="B82" s="22" t="s">
        <v>86</v>
      </c>
      <c r="C82" s="23">
        <v>9383655.129999999</v>
      </c>
      <c r="D82" s="23">
        <v>1625096.8800000001</v>
      </c>
      <c r="E82" s="23">
        <v>56231.14000000001</v>
      </c>
      <c r="F82" s="23">
        <v>83216.23</v>
      </c>
      <c r="G82" s="23">
        <v>183021.27999999997</v>
      </c>
      <c r="H82" s="24">
        <v>408108.0199999999</v>
      </c>
      <c r="I82" s="23">
        <v>204086.42</v>
      </c>
      <c r="J82" s="23">
        <v>291824.27</v>
      </c>
      <c r="K82" s="23">
        <v>14387.16</v>
      </c>
      <c r="L82" s="23">
        <v>821091.46</v>
      </c>
      <c r="M82" s="23"/>
      <c r="N82" s="25">
        <f t="shared" si="3"/>
        <v>13070717.989999998</v>
      </c>
    </row>
    <row r="83" spans="2:14" ht="13.5">
      <c r="B83" s="22" t="s">
        <v>88</v>
      </c>
      <c r="C83" s="23">
        <v>9911338.35</v>
      </c>
      <c r="D83" s="23">
        <v>1045292.25</v>
      </c>
      <c r="E83" s="23">
        <v>51663.39</v>
      </c>
      <c r="F83" s="23">
        <v>55730.87</v>
      </c>
      <c r="G83" s="23">
        <v>199945.99</v>
      </c>
      <c r="H83" s="24">
        <v>412581.05999999994</v>
      </c>
      <c r="I83" s="23">
        <v>132798.14</v>
      </c>
      <c r="J83" s="23">
        <v>189888.77</v>
      </c>
      <c r="K83" s="23">
        <v>13234.130000000001</v>
      </c>
      <c r="L83" s="23">
        <v>1060118.07</v>
      </c>
      <c r="M83" s="23"/>
      <c r="N83" s="25">
        <f t="shared" si="3"/>
        <v>13072591.020000001</v>
      </c>
    </row>
    <row r="84" spans="2:14" ht="13.5">
      <c r="B84" s="22" t="s">
        <v>87</v>
      </c>
      <c r="C84" s="23">
        <v>19657919.6</v>
      </c>
      <c r="D84" s="23">
        <v>3746822.6500000004</v>
      </c>
      <c r="E84" s="23">
        <v>114706.63999999998</v>
      </c>
      <c r="F84" s="23">
        <v>161461.98</v>
      </c>
      <c r="G84" s="23">
        <v>386066.85</v>
      </c>
      <c r="H84" s="24">
        <v>847557.74</v>
      </c>
      <c r="I84" s="23">
        <v>499529.55</v>
      </c>
      <c r="J84" s="23">
        <v>714279.99</v>
      </c>
      <c r="K84" s="23">
        <v>29354.91</v>
      </c>
      <c r="L84" s="23">
        <v>1854235.28</v>
      </c>
      <c r="M84" s="23"/>
      <c r="N84" s="25">
        <f t="shared" si="3"/>
        <v>28011935.19</v>
      </c>
    </row>
    <row r="85" spans="2:14" ht="13.5">
      <c r="B85" s="22" t="s">
        <v>89</v>
      </c>
      <c r="C85" s="23">
        <v>8149816.870000001</v>
      </c>
      <c r="D85" s="23">
        <v>1429591.24</v>
      </c>
      <c r="E85" s="23">
        <v>49028.52</v>
      </c>
      <c r="F85" s="23">
        <v>73069.56</v>
      </c>
      <c r="G85" s="23">
        <v>158792.2</v>
      </c>
      <c r="H85" s="24">
        <v>354903.53</v>
      </c>
      <c r="I85" s="23">
        <v>193678.08</v>
      </c>
      <c r="J85" s="23">
        <v>276941.32</v>
      </c>
      <c r="K85" s="23">
        <v>12544.000000000002</v>
      </c>
      <c r="L85" s="23">
        <v>716549.9099999999</v>
      </c>
      <c r="M85" s="23"/>
      <c r="N85" s="25">
        <f t="shared" si="3"/>
        <v>11414915.23</v>
      </c>
    </row>
    <row r="86" spans="2:14" ht="13.5">
      <c r="B86" s="22" t="s">
        <v>55</v>
      </c>
      <c r="C86" s="23">
        <v>156116030.41</v>
      </c>
      <c r="D86" s="23">
        <v>42080765.84</v>
      </c>
      <c r="E86" s="23">
        <v>765120.5800000001</v>
      </c>
      <c r="F86" s="23">
        <v>675423.99</v>
      </c>
      <c r="G86" s="23">
        <v>3191137.95</v>
      </c>
      <c r="H86" s="24">
        <v>6382400.24</v>
      </c>
      <c r="I86" s="23">
        <v>4579237.21</v>
      </c>
      <c r="J86" s="23">
        <v>6547875.91</v>
      </c>
      <c r="K86" s="23">
        <v>196107.22000000003</v>
      </c>
      <c r="L86" s="23">
        <v>17656835.92</v>
      </c>
      <c r="M86" s="23"/>
      <c r="N86" s="25">
        <f t="shared" si="3"/>
        <v>238190935.27000004</v>
      </c>
    </row>
    <row r="87" spans="2:14" ht="13.5">
      <c r="B87" s="22" t="s">
        <v>90</v>
      </c>
      <c r="C87" s="23">
        <v>26246009.76</v>
      </c>
      <c r="D87" s="23">
        <v>2775982.0300000003</v>
      </c>
      <c r="E87" s="23">
        <v>139361.03</v>
      </c>
      <c r="F87" s="23">
        <v>158200.32</v>
      </c>
      <c r="G87" s="23">
        <v>527282.77</v>
      </c>
      <c r="H87" s="24">
        <v>1098648.17</v>
      </c>
      <c r="I87" s="23">
        <v>370636.32</v>
      </c>
      <c r="J87" s="23">
        <v>529974.87</v>
      </c>
      <c r="K87" s="23">
        <v>35692.93</v>
      </c>
      <c r="L87" s="23">
        <v>2718590.4000000004</v>
      </c>
      <c r="M87" s="23"/>
      <c r="N87" s="25">
        <f t="shared" si="3"/>
        <v>34600378.60000001</v>
      </c>
    </row>
    <row r="88" spans="2:14" ht="13.5">
      <c r="B88" s="22" t="s">
        <v>91</v>
      </c>
      <c r="C88" s="23">
        <v>16070950.79</v>
      </c>
      <c r="D88" s="23">
        <v>3144750.2800000003</v>
      </c>
      <c r="E88" s="23">
        <v>91761.56</v>
      </c>
      <c r="F88" s="23">
        <v>123616.99</v>
      </c>
      <c r="G88" s="23">
        <v>317350.11</v>
      </c>
      <c r="H88" s="24">
        <v>688088.8300000001</v>
      </c>
      <c r="I88" s="23">
        <v>398086.16</v>
      </c>
      <c r="J88" s="23">
        <v>569225.54</v>
      </c>
      <c r="K88" s="23">
        <v>23487.170000000002</v>
      </c>
      <c r="L88" s="23">
        <v>1570432.95</v>
      </c>
      <c r="M88" s="23"/>
      <c r="N88" s="25">
        <f t="shared" si="3"/>
        <v>22997750.379999995</v>
      </c>
    </row>
    <row r="89" spans="9:13" ht="12.75">
      <c r="I89" s="26"/>
      <c r="J89" s="26"/>
      <c r="L89" s="26"/>
      <c r="M89" s="26"/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2020-02-19T18:51:57Z</cp:lastPrinted>
  <dcterms:created xsi:type="dcterms:W3CDTF">2020-02-19T18:49:30Z</dcterms:created>
  <dcterms:modified xsi:type="dcterms:W3CDTF">2020-02-20T17:00:25Z</dcterms:modified>
  <cp:category/>
  <cp:version/>
  <cp:contentType/>
  <cp:contentStatus/>
</cp:coreProperties>
</file>