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275" windowHeight="1180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_xlfn.COUNTIFS" hidden="1">#NAME?</definedName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<sst xmlns="http://schemas.openxmlformats.org/spreadsheetml/2006/main" count="97" uniqueCount="97">
  <si>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ESTIMADAS A LOS MUNICIPIOS DEL</t>
  </si>
  <si>
    <t xml:space="preserve"> ESTADO DE GUERRERO PARA EL EJERCICIO FISCAL 2021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</si>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</sst>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4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9" fillId="0" borderId="0" xfId="67" applyNumberFormat="1" applyFont="1" applyAlignment="1">
      <alignment/>
      <protection/>
    </xf>
    <xf numFmtId="0" fontId="20" fillId="0" borderId="0" xfId="67" applyNumberFormat="1" applyFont="1" applyBorder="1" applyAlignment="1">
      <alignment horizontal="centerContinuous"/>
      <protection/>
    </xf>
    <xf numFmtId="3" fontId="21" fillId="0" borderId="0" xfId="67" applyNumberFormat="1" applyFont="1" applyBorder="1" applyAlignment="1">
      <alignment horizontal="centerContinuous"/>
      <protection/>
    </xf>
    <xf numFmtId="3" fontId="22" fillId="0" borderId="0" xfId="67" applyNumberFormat="1" applyFont="1" applyAlignment="1">
      <alignment horizontal="centerContinuous"/>
      <protection/>
    </xf>
    <xf numFmtId="0" fontId="19" fillId="0" borderId="0" xfId="67" applyFont="1">
      <alignment/>
      <protection/>
    </xf>
    <xf numFmtId="0" fontId="23" fillId="0" borderId="0" xfId="67" applyNumberFormat="1" applyFont="1" applyAlignment="1">
      <alignment horizontal="centerContinuous"/>
      <protection/>
    </xf>
    <xf numFmtId="0" fontId="23" fillId="0" borderId="0" xfId="67" applyNumberFormat="1" applyFont="1" applyAlignment="1">
      <alignment horizontal="left"/>
      <protection/>
    </xf>
    <xf numFmtId="164" fontId="23" fillId="0" borderId="0" xfId="60" applyFont="1" applyFill="1" applyBorder="1" applyAlignment="1" applyProtection="1">
      <alignment horizontal="centerContinuous"/>
      <protection/>
    </xf>
    <xf numFmtId="0" fontId="22" fillId="0" borderId="0" xfId="65" applyFont="1" applyFill="1">
      <alignment/>
      <protection/>
    </xf>
    <xf numFmtId="0" fontId="21" fillId="0" borderId="10" xfId="65" applyFont="1" applyFill="1" applyBorder="1" applyAlignment="1">
      <alignment horizontal="center" vertical="center" wrapText="1"/>
      <protection/>
    </xf>
    <xf numFmtId="0" fontId="21" fillId="0" borderId="11" xfId="65" applyFont="1" applyFill="1" applyBorder="1" applyAlignment="1">
      <alignment horizontal="center" vertical="center" wrapText="1"/>
      <protection/>
    </xf>
    <xf numFmtId="0" fontId="21" fillId="0" borderId="12" xfId="65" applyFont="1" applyFill="1" applyBorder="1" applyAlignment="1">
      <alignment horizontal="center" vertical="center" wrapText="1"/>
      <protection/>
    </xf>
    <xf numFmtId="0" fontId="21" fillId="0" borderId="13" xfId="65" applyFont="1" applyFill="1" applyBorder="1" applyAlignment="1">
      <alignment horizontal="center" vertical="center" wrapText="1"/>
      <protection/>
    </xf>
    <xf numFmtId="0" fontId="25" fillId="0" borderId="0" xfId="65" applyFont="1" applyFill="1">
      <alignment/>
      <protection/>
    </xf>
    <xf numFmtId="0" fontId="25" fillId="0" borderId="0" xfId="65" applyFont="1" applyFill="1" applyAlignment="1">
      <alignment horizontal="center"/>
      <protection/>
    </xf>
    <xf numFmtId="0" fontId="26" fillId="0" borderId="0" xfId="65" applyFont="1" applyFill="1" applyBorder="1">
      <alignment/>
      <protection/>
    </xf>
    <xf numFmtId="0" fontId="21" fillId="33" borderId="14" xfId="65" applyFont="1" applyFill="1" applyBorder="1" applyAlignment="1">
      <alignment horizontal="center"/>
      <protection/>
    </xf>
    <xf numFmtId="3" fontId="21" fillId="33" borderId="14" xfId="65" applyNumberFormat="1" applyFont="1" applyFill="1" applyBorder="1">
      <alignment/>
      <protection/>
    </xf>
    <xf numFmtId="3" fontId="25" fillId="0" borderId="0" xfId="65" applyNumberFormat="1" applyFont="1" applyFill="1">
      <alignment/>
      <protection/>
    </xf>
    <xf numFmtId="3" fontId="25" fillId="0" borderId="0" xfId="65" applyNumberFormat="1" applyFont="1" applyFill="1" applyAlignment="1">
      <alignment horizontal="center"/>
      <protection/>
    </xf>
    <xf numFmtId="0" fontId="25" fillId="0" borderId="0" xfId="65" applyFont="1">
      <alignment/>
      <protection/>
    </xf>
    <xf numFmtId="0" fontId="22" fillId="0" borderId="14" xfId="65" applyFont="1" applyBorder="1">
      <alignment/>
      <protection/>
    </xf>
    <xf numFmtId="3" fontId="22" fillId="0" borderId="14" xfId="65" applyNumberFormat="1" applyFont="1" applyBorder="1">
      <alignment/>
      <protection/>
    </xf>
    <xf numFmtId="3" fontId="22" fillId="34" borderId="14" xfId="65" applyNumberFormat="1" applyFont="1" applyFill="1" applyBorder="1">
      <alignment/>
      <protection/>
    </xf>
    <xf numFmtId="3" fontId="21" fillId="0" borderId="14" xfId="65" applyNumberFormat="1" applyFont="1" applyBorder="1" applyProtection="1">
      <alignment/>
      <protection hidden="1"/>
    </xf>
    <xf numFmtId="164" fontId="25" fillId="0" borderId="0" xfId="54" applyFont="1" applyAlignment="1">
      <alignment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10" xfId="50"/>
    <cellStyle name="Millares 2" xfId="51"/>
    <cellStyle name="Millares 2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 3" xfId="66"/>
    <cellStyle name="Normal_Libro1" xfId="67"/>
    <cellStyle name="Notas" xfId="68"/>
    <cellStyle name="Percent" xfId="69"/>
    <cellStyle name="Porcentaje 2" xfId="70"/>
    <cellStyle name="Porcentaje 3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ArchivosOfna\2021\Excel\Estimacion%202021\Calculo%20de%20la%20Estimacion%20para%20el%20Acuerdo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efs"/>
      <sheetName val="Tarjeta"/>
      <sheetName val="FG"/>
      <sheetName val="TENENCIA"/>
      <sheetName val="IEPS"/>
      <sheetName val="ISAN"/>
      <sheetName val="CMPISAN"/>
      <sheetName val="FOFIR"/>
      <sheetName val="FIM"/>
      <sheetName val="FAEISM"/>
      <sheetName val="FFMPAL"/>
      <sheetName val="Fondos"/>
      <sheetName val="Fondos Res"/>
      <sheetName val="shcp"/>
      <sheetName val="Ramo_28 2021"/>
      <sheetName val="Hoja1"/>
      <sheetName val="Exeden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P6" sqref="P6"/>
    </sheetView>
  </sheetViews>
  <sheetFormatPr defaultColWidth="11.421875" defaultRowHeight="15"/>
  <cols>
    <col min="1" max="1" width="2.00390625" style="21" customWidth="1"/>
    <col min="2" max="2" width="24.140625" style="21" bestFit="1" customWidth="1"/>
    <col min="3" max="14" width="11.7109375" style="21" customWidth="1"/>
    <col min="15" max="16384" width="11.421875" style="21" customWidth="1"/>
  </cols>
  <sheetData>
    <row r="1" spans="2:14" s="1" customFormat="1" ht="18.7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2:14" s="1" customFormat="1" ht="18.7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s="5" customFormat="1" ht="17.25" thickBot="1">
      <c r="B3" s="6"/>
      <c r="C3" s="6"/>
      <c r="D3" s="7"/>
      <c r="E3" s="8"/>
      <c r="F3" s="6"/>
      <c r="G3" s="6"/>
      <c r="H3" s="6"/>
      <c r="I3" s="6"/>
      <c r="J3" s="6"/>
      <c r="K3" s="6"/>
      <c r="L3" s="6"/>
      <c r="M3" s="6"/>
      <c r="N3" s="6"/>
    </row>
    <row r="4" spans="2:14" s="9" customFormat="1" ht="77.25" thickBot="1"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2" t="s">
        <v>13</v>
      </c>
      <c r="N4" s="13" t="s">
        <v>14</v>
      </c>
    </row>
    <row r="5" spans="5:13" s="14" customFormat="1" ht="5.25" customHeight="1">
      <c r="E5" s="15"/>
      <c r="F5" s="15"/>
      <c r="I5" s="15"/>
      <c r="J5" s="15"/>
      <c r="L5" s="15"/>
      <c r="M5" s="15"/>
    </row>
    <row r="6" spans="2:14" s="16" customFormat="1" ht="13.5">
      <c r="B6" s="17" t="s">
        <v>15</v>
      </c>
      <c r="C6" s="18">
        <f aca="true" t="shared" si="0" ref="C6:N6">SUM(C8:C88)</f>
        <v>3342764786.7999997</v>
      </c>
      <c r="D6" s="18">
        <f t="shared" si="0"/>
        <v>700818568</v>
      </c>
      <c r="E6" s="18">
        <f t="shared" si="0"/>
        <v>12596466</v>
      </c>
      <c r="F6" s="18">
        <f t="shared" si="0"/>
        <v>22474756.199999996</v>
      </c>
      <c r="G6" s="18">
        <f t="shared" si="0"/>
        <v>48160944.19999999</v>
      </c>
      <c r="H6" s="18">
        <f t="shared" si="0"/>
        <v>140914125.20000002</v>
      </c>
      <c r="I6" s="18">
        <f t="shared" si="0"/>
        <v>80302430.8</v>
      </c>
      <c r="J6" s="18">
        <f t="shared" si="0"/>
        <v>114138451.39999998</v>
      </c>
      <c r="K6" s="18">
        <f t="shared" si="0"/>
        <v>4828154.399999999</v>
      </c>
      <c r="L6" s="18">
        <f t="shared" si="0"/>
        <v>291661323.29999995</v>
      </c>
      <c r="M6" s="18">
        <f t="shared" si="0"/>
        <v>0</v>
      </c>
      <c r="N6" s="18">
        <f t="shared" si="0"/>
        <v>4758660006.299998</v>
      </c>
    </row>
    <row r="7" spans="3:14" s="14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19"/>
    </row>
    <row r="8" spans="2:14" ht="13.5">
      <c r="B8" s="22" t="s">
        <v>16</v>
      </c>
      <c r="C8" s="23">
        <v>806230824</v>
      </c>
      <c r="D8" s="23">
        <v>237277772.01999998</v>
      </c>
      <c r="E8" s="23">
        <v>2994429.8900000006</v>
      </c>
      <c r="F8" s="23">
        <v>5299639.260000001</v>
      </c>
      <c r="G8" s="23">
        <v>11587983.620000001</v>
      </c>
      <c r="H8" s="24">
        <v>33919328.010000005</v>
      </c>
      <c r="I8" s="23">
        <v>24725887.8</v>
      </c>
      <c r="J8" s="23">
        <v>35144322.75</v>
      </c>
      <c r="K8" s="23">
        <v>1157834.4100000001</v>
      </c>
      <c r="L8" s="23">
        <v>52091584.69</v>
      </c>
      <c r="M8" s="23"/>
      <c r="N8" s="25">
        <f>SUM(C8:M8)</f>
        <v>1210429606.45</v>
      </c>
    </row>
    <row r="9" spans="2:14" ht="13.5">
      <c r="B9" s="22" t="s">
        <v>17</v>
      </c>
      <c r="C9" s="23">
        <v>24726786.13</v>
      </c>
      <c r="D9" s="23">
        <v>5021156.27</v>
      </c>
      <c r="E9" s="23">
        <v>99568.73000000001</v>
      </c>
      <c r="F9" s="23">
        <v>183952.89</v>
      </c>
      <c r="G9" s="23">
        <v>360320.37</v>
      </c>
      <c r="H9" s="24">
        <v>1052206.43</v>
      </c>
      <c r="I9" s="23">
        <v>642736.8</v>
      </c>
      <c r="J9" s="23">
        <v>913558.69</v>
      </c>
      <c r="K9" s="23">
        <v>36687.96000000001</v>
      </c>
      <c r="L9" s="23">
        <v>2369100.47</v>
      </c>
      <c r="M9" s="23"/>
      <c r="N9" s="25">
        <f aca="true" t="shared" si="1" ref="N9:N72">SUM(C9:M9)</f>
        <v>35406074.74</v>
      </c>
    </row>
    <row r="10" spans="2:14" ht="13.5">
      <c r="B10" s="22" t="s">
        <v>18</v>
      </c>
      <c r="C10" s="23">
        <v>16807048.13</v>
      </c>
      <c r="D10" s="23">
        <v>3407641.1100000003</v>
      </c>
      <c r="E10" s="23">
        <v>73389.40000000001</v>
      </c>
      <c r="F10" s="23">
        <v>140856.26</v>
      </c>
      <c r="G10" s="23">
        <v>248549.38999999998</v>
      </c>
      <c r="H10" s="24">
        <v>723997.44</v>
      </c>
      <c r="I10" s="23">
        <v>402019.1</v>
      </c>
      <c r="J10" s="23">
        <v>571412.81</v>
      </c>
      <c r="K10" s="23">
        <v>25807.260000000002</v>
      </c>
      <c r="L10" s="23">
        <v>1486739.22</v>
      </c>
      <c r="M10" s="23"/>
      <c r="N10" s="25">
        <f t="shared" si="1"/>
        <v>23887460.12</v>
      </c>
    </row>
    <row r="11" spans="2:14" ht="13.5">
      <c r="B11" s="22" t="s">
        <v>19</v>
      </c>
      <c r="C11" s="23">
        <v>29818351.88</v>
      </c>
      <c r="D11" s="23">
        <v>5263226.1899999995</v>
      </c>
      <c r="E11" s="23">
        <v>147620.84</v>
      </c>
      <c r="F11" s="23">
        <v>298146.97</v>
      </c>
      <c r="G11" s="23">
        <v>452053.22</v>
      </c>
      <c r="H11" s="24">
        <v>1311326.06</v>
      </c>
      <c r="I11" s="23">
        <v>604789.65</v>
      </c>
      <c r="J11" s="23">
        <v>859622.22</v>
      </c>
      <c r="K11" s="23">
        <v>48439.31999999999</v>
      </c>
      <c r="L11" s="23">
        <v>2254826.4</v>
      </c>
      <c r="M11" s="23"/>
      <c r="N11" s="25">
        <f t="shared" si="1"/>
        <v>41058402.75</v>
      </c>
    </row>
    <row r="12" spans="2:14" ht="13.5">
      <c r="B12" s="22" t="s">
        <v>20</v>
      </c>
      <c r="C12" s="23">
        <v>14958785.84</v>
      </c>
      <c r="D12" s="23">
        <v>2815320.35</v>
      </c>
      <c r="E12" s="23">
        <v>61983.22</v>
      </c>
      <c r="F12" s="23">
        <v>116126.39</v>
      </c>
      <c r="G12" s="23">
        <v>219093.09999999998</v>
      </c>
      <c r="H12" s="24">
        <v>639239.3500000001</v>
      </c>
      <c r="I12" s="23">
        <v>344087.89</v>
      </c>
      <c r="J12" s="23">
        <v>489071.85</v>
      </c>
      <c r="K12" s="23">
        <v>22461.100000000002</v>
      </c>
      <c r="L12" s="23">
        <v>1375097.3900000001</v>
      </c>
      <c r="M12" s="23"/>
      <c r="N12" s="25">
        <f t="shared" si="1"/>
        <v>21041266.480000008</v>
      </c>
    </row>
    <row r="13" spans="2:14" ht="13.5">
      <c r="B13" s="22" t="s">
        <v>21</v>
      </c>
      <c r="C13" s="23">
        <v>5897968.209999999</v>
      </c>
      <c r="D13" s="23">
        <v>1019610.2</v>
      </c>
      <c r="E13" s="23">
        <v>23973.549999999996</v>
      </c>
      <c r="F13" s="23">
        <v>44497.63</v>
      </c>
      <c r="G13" s="23">
        <v>86088.1</v>
      </c>
      <c r="H13" s="24">
        <v>251323.03999999998</v>
      </c>
      <c r="I13" s="23">
        <v>125700.53</v>
      </c>
      <c r="J13" s="23">
        <v>178665.37</v>
      </c>
      <c r="K13" s="23">
        <v>8785.14</v>
      </c>
      <c r="L13" s="23">
        <v>546383.16</v>
      </c>
      <c r="M13" s="23"/>
      <c r="N13" s="25">
        <f t="shared" si="1"/>
        <v>8182994.929999999</v>
      </c>
    </row>
    <row r="14" spans="2:14" ht="13.5">
      <c r="B14" s="22" t="s">
        <v>22</v>
      </c>
      <c r="C14" s="23">
        <v>12700170.57</v>
      </c>
      <c r="D14" s="23">
        <v>1725773.8399999999</v>
      </c>
      <c r="E14" s="23">
        <v>51534.36</v>
      </c>
      <c r="F14" s="23">
        <v>95572.98</v>
      </c>
      <c r="G14" s="23">
        <v>185318.49000000002</v>
      </c>
      <c r="H14" s="24">
        <v>541041.24</v>
      </c>
      <c r="I14" s="23">
        <v>188496.14</v>
      </c>
      <c r="J14" s="23">
        <v>267920.38</v>
      </c>
      <c r="K14" s="23">
        <v>18903.729999999996</v>
      </c>
      <c r="L14" s="23">
        <v>1130843.57</v>
      </c>
      <c r="M14" s="23"/>
      <c r="N14" s="25">
        <f t="shared" si="1"/>
        <v>16905575.3</v>
      </c>
    </row>
    <row r="15" spans="2:14" ht="13.5">
      <c r="B15" s="22" t="s">
        <v>23</v>
      </c>
      <c r="C15" s="23">
        <v>30966096.09</v>
      </c>
      <c r="D15" s="23">
        <v>6380468.120000001</v>
      </c>
      <c r="E15" s="23">
        <v>127794.54000000001</v>
      </c>
      <c r="F15" s="23">
        <v>238961.7</v>
      </c>
      <c r="G15" s="23">
        <v>453214.52</v>
      </c>
      <c r="H15" s="24">
        <v>1322489.61</v>
      </c>
      <c r="I15" s="23">
        <v>590540.54</v>
      </c>
      <c r="J15" s="23">
        <v>839369.15</v>
      </c>
      <c r="K15" s="23">
        <v>46417.950000000004</v>
      </c>
      <c r="L15" s="23">
        <v>2763631.04</v>
      </c>
      <c r="M15" s="23"/>
      <c r="N15" s="25">
        <f t="shared" si="1"/>
        <v>43728983.260000005</v>
      </c>
    </row>
    <row r="16" spans="2:14" ht="13.5">
      <c r="B16" s="22" t="s">
        <v>24</v>
      </c>
      <c r="C16" s="23">
        <v>11044081.67</v>
      </c>
      <c r="D16" s="23">
        <v>1303038.19</v>
      </c>
      <c r="E16" s="23">
        <v>37187.32</v>
      </c>
      <c r="F16" s="23">
        <v>61982.64</v>
      </c>
      <c r="G16" s="23">
        <v>156297.76</v>
      </c>
      <c r="H16" s="24">
        <v>458736.03</v>
      </c>
      <c r="I16" s="23">
        <v>157265.65</v>
      </c>
      <c r="J16" s="23">
        <v>223530.68</v>
      </c>
      <c r="K16" s="23">
        <v>15276.82</v>
      </c>
      <c r="L16" s="23">
        <v>1121136.21</v>
      </c>
      <c r="M16" s="23"/>
      <c r="N16" s="25">
        <f t="shared" si="1"/>
        <v>14578532.969999999</v>
      </c>
    </row>
    <row r="17" spans="2:14" ht="13.5">
      <c r="B17" s="22" t="s">
        <v>25</v>
      </c>
      <c r="C17" s="23">
        <v>4255709.1899999995</v>
      </c>
      <c r="D17" s="23">
        <v>785801.64</v>
      </c>
      <c r="E17" s="23">
        <v>19168.96</v>
      </c>
      <c r="F17" s="23">
        <v>37289.6</v>
      </c>
      <c r="G17" s="23">
        <v>63308.22</v>
      </c>
      <c r="H17" s="24">
        <v>184226.37</v>
      </c>
      <c r="I17" s="23">
        <v>92587.66</v>
      </c>
      <c r="J17" s="23">
        <v>131600.15</v>
      </c>
      <c r="K17" s="23">
        <v>6623.920000000002</v>
      </c>
      <c r="L17" s="23">
        <v>360868.76</v>
      </c>
      <c r="M17" s="23"/>
      <c r="N17" s="25">
        <f t="shared" si="1"/>
        <v>5937184.469999999</v>
      </c>
    </row>
    <row r="18" spans="2:14" ht="13.5">
      <c r="B18" s="22" t="s">
        <v>26</v>
      </c>
      <c r="C18" s="23">
        <v>28060717.39</v>
      </c>
      <c r="D18" s="23">
        <v>4090077.3400000003</v>
      </c>
      <c r="E18" s="23">
        <v>94049.94</v>
      </c>
      <c r="F18" s="23">
        <v>156279</v>
      </c>
      <c r="G18" s="23">
        <v>396842.97</v>
      </c>
      <c r="H18" s="24">
        <v>1164882.02</v>
      </c>
      <c r="I18" s="23">
        <v>531452.09</v>
      </c>
      <c r="J18" s="23">
        <v>755383.34</v>
      </c>
      <c r="K18" s="23">
        <v>38748.89</v>
      </c>
      <c r="L18" s="23">
        <v>2894700.7199999997</v>
      </c>
      <c r="M18" s="23"/>
      <c r="N18" s="25">
        <f t="shared" si="1"/>
        <v>38183133.70000001</v>
      </c>
    </row>
    <row r="19" spans="2:14" ht="13.5">
      <c r="B19" s="22" t="s">
        <v>27</v>
      </c>
      <c r="C19" s="23">
        <v>51113183.8</v>
      </c>
      <c r="D19" s="23">
        <v>9520466.760000002</v>
      </c>
      <c r="E19" s="23">
        <v>231207.56000000003</v>
      </c>
      <c r="F19" s="23">
        <v>450578.16</v>
      </c>
      <c r="G19" s="23">
        <v>760986.3600000001</v>
      </c>
      <c r="H19" s="24">
        <v>2214159.09</v>
      </c>
      <c r="I19" s="23">
        <v>1061136.88</v>
      </c>
      <c r="J19" s="23">
        <v>1508254.72</v>
      </c>
      <c r="K19" s="23">
        <v>79705.79999999999</v>
      </c>
      <c r="L19" s="23">
        <v>4225272.8</v>
      </c>
      <c r="M19" s="23"/>
      <c r="N19" s="25">
        <f t="shared" si="1"/>
        <v>71164951.93</v>
      </c>
    </row>
    <row r="20" spans="2:14" ht="13.5">
      <c r="B20" s="22" t="s">
        <v>28</v>
      </c>
      <c r="C20" s="23">
        <v>50215453.06</v>
      </c>
      <c r="D20" s="23">
        <v>9439454.719999999</v>
      </c>
      <c r="E20" s="23">
        <v>213543.25000000003</v>
      </c>
      <c r="F20" s="23">
        <v>404981.08</v>
      </c>
      <c r="G20" s="23">
        <v>738960.68</v>
      </c>
      <c r="H20" s="24">
        <v>2154306.2</v>
      </c>
      <c r="I20" s="23">
        <v>1173813.15</v>
      </c>
      <c r="J20" s="23">
        <v>1668407.97</v>
      </c>
      <c r="K20" s="23">
        <v>76233.56999999999</v>
      </c>
      <c r="L20" s="23">
        <v>4484084.3100000005</v>
      </c>
      <c r="M20" s="23"/>
      <c r="N20" s="25">
        <f t="shared" si="1"/>
        <v>70569237.99</v>
      </c>
    </row>
    <row r="21" spans="2:14" ht="13.5">
      <c r="B21" s="22" t="s">
        <v>29</v>
      </c>
      <c r="C21" s="23">
        <v>13507594.66</v>
      </c>
      <c r="D21" s="23">
        <v>2051824.3499999999</v>
      </c>
      <c r="E21" s="23">
        <v>57837.259999999995</v>
      </c>
      <c r="F21" s="23">
        <v>110032.99</v>
      </c>
      <c r="G21" s="23">
        <v>199026.96000000002</v>
      </c>
      <c r="H21" s="24">
        <v>580102.5800000001</v>
      </c>
      <c r="I21" s="23">
        <v>249852.74</v>
      </c>
      <c r="J21" s="23">
        <v>355130.04</v>
      </c>
      <c r="K21" s="23">
        <v>20566.579999999998</v>
      </c>
      <c r="L21" s="23">
        <v>1173390.84</v>
      </c>
      <c r="M21" s="23"/>
      <c r="N21" s="25">
        <f t="shared" si="1"/>
        <v>18305359</v>
      </c>
    </row>
    <row r="22" spans="2:14" ht="13.5">
      <c r="B22" s="22" t="s">
        <v>30</v>
      </c>
      <c r="C22" s="23">
        <v>16201837.82</v>
      </c>
      <c r="D22" s="23">
        <v>2310096.42</v>
      </c>
      <c r="E22" s="23">
        <v>62407.47</v>
      </c>
      <c r="F22" s="23">
        <v>112683.48</v>
      </c>
      <c r="G22" s="23">
        <v>234290.52999999997</v>
      </c>
      <c r="H22" s="24">
        <v>685075.21</v>
      </c>
      <c r="I22" s="23">
        <v>266545.85</v>
      </c>
      <c r="J22" s="23">
        <v>378856.91</v>
      </c>
      <c r="K22" s="23">
        <v>23607.63</v>
      </c>
      <c r="L22" s="23">
        <v>1514748.04</v>
      </c>
      <c r="M22" s="23"/>
      <c r="N22" s="25">
        <f t="shared" si="1"/>
        <v>21790149.360000003</v>
      </c>
    </row>
    <row r="23" spans="2:14" ht="13.5">
      <c r="B23" s="22" t="s">
        <v>31</v>
      </c>
      <c r="C23" s="23">
        <v>20839818.54</v>
      </c>
      <c r="D23" s="23">
        <v>2468111.2199999997</v>
      </c>
      <c r="E23" s="23">
        <v>61118.280000000006</v>
      </c>
      <c r="F23" s="23">
        <v>91881.3</v>
      </c>
      <c r="G23" s="23">
        <v>289165.53</v>
      </c>
      <c r="H23" s="24">
        <v>851668.21</v>
      </c>
      <c r="I23" s="23">
        <v>249285.65</v>
      </c>
      <c r="J23" s="23">
        <v>354323.99</v>
      </c>
      <c r="K23" s="23">
        <v>27447.71</v>
      </c>
      <c r="L23" s="23">
        <v>2247906.15</v>
      </c>
      <c r="M23" s="23"/>
      <c r="N23" s="25">
        <f t="shared" si="1"/>
        <v>27480726.58</v>
      </c>
    </row>
    <row r="24" spans="2:14" ht="13.5">
      <c r="B24" s="22" t="s">
        <v>44</v>
      </c>
      <c r="C24" s="23">
        <v>83150819.44</v>
      </c>
      <c r="D24" s="23">
        <v>17970146.8</v>
      </c>
      <c r="E24" s="23">
        <v>345217.05</v>
      </c>
      <c r="F24" s="23">
        <v>647372.54</v>
      </c>
      <c r="G24" s="23">
        <v>1218292.95</v>
      </c>
      <c r="H24" s="24">
        <v>3554352.49</v>
      </c>
      <c r="I24" s="23">
        <v>2101866.74</v>
      </c>
      <c r="J24" s="23">
        <v>2987503.77</v>
      </c>
      <c r="K24" s="23">
        <v>124956.38</v>
      </c>
      <c r="L24" s="23">
        <v>7635576.779999999</v>
      </c>
      <c r="M24" s="23"/>
      <c r="N24" s="25">
        <f t="shared" si="1"/>
        <v>119736104.93999998</v>
      </c>
    </row>
    <row r="25" spans="2:14" ht="13.5">
      <c r="B25" s="22" t="s">
        <v>45</v>
      </c>
      <c r="C25" s="23">
        <v>200757360.77</v>
      </c>
      <c r="D25" s="23">
        <v>48676235.96</v>
      </c>
      <c r="E25" s="23">
        <v>778067.0900000001</v>
      </c>
      <c r="F25" s="23">
        <v>1409489.91</v>
      </c>
      <c r="G25" s="23">
        <v>2906138.9699999997</v>
      </c>
      <c r="H25" s="24">
        <v>8496141.5</v>
      </c>
      <c r="I25" s="23">
        <v>5827258.07</v>
      </c>
      <c r="J25" s="23">
        <v>8282616.18</v>
      </c>
      <c r="K25" s="23">
        <v>293249.79000000004</v>
      </c>
      <c r="L25" s="23">
        <v>18452384.7</v>
      </c>
      <c r="M25" s="23"/>
      <c r="N25" s="25">
        <f t="shared" si="1"/>
        <v>295878942.94000006</v>
      </c>
    </row>
    <row r="26" spans="2:14" ht="13.5">
      <c r="B26" s="22" t="s">
        <v>32</v>
      </c>
      <c r="C26" s="23">
        <v>11549263.36</v>
      </c>
      <c r="D26" s="23">
        <v>1755722.0699999998</v>
      </c>
      <c r="E26" s="23">
        <v>54461.119999999995</v>
      </c>
      <c r="F26" s="23">
        <v>107956.3</v>
      </c>
      <c r="G26" s="23">
        <v>173360.86</v>
      </c>
      <c r="H26" s="24">
        <v>503718.87</v>
      </c>
      <c r="I26" s="23">
        <v>202235.41</v>
      </c>
      <c r="J26" s="23">
        <v>287448.79</v>
      </c>
      <c r="K26" s="23">
        <v>18347.829999999998</v>
      </c>
      <c r="L26" s="23">
        <v>906060.78</v>
      </c>
      <c r="M26" s="23"/>
      <c r="N26" s="25">
        <f t="shared" si="1"/>
        <v>15558575.389999997</v>
      </c>
    </row>
    <row r="27" spans="2:14" ht="13.5">
      <c r="B27" s="22" t="s">
        <v>94</v>
      </c>
      <c r="C27" s="23">
        <v>13183219.24</v>
      </c>
      <c r="D27" s="23">
        <v>2719890.4400000004</v>
      </c>
      <c r="E27" s="23">
        <v>52219.45999999999</v>
      </c>
      <c r="F27" s="23">
        <v>95676.09</v>
      </c>
      <c r="G27" s="23">
        <v>191555.35</v>
      </c>
      <c r="H27" s="24">
        <v>559654.7000000001</v>
      </c>
      <c r="I27" s="23">
        <v>339717.43</v>
      </c>
      <c r="J27" s="23">
        <v>482859.87</v>
      </c>
      <c r="K27" s="23">
        <v>19428.42</v>
      </c>
      <c r="L27" s="23">
        <v>1277775.25</v>
      </c>
      <c r="M27" s="23"/>
      <c r="N27" s="25">
        <f t="shared" si="1"/>
        <v>18921996.250000004</v>
      </c>
    </row>
    <row r="28" spans="2:14" ht="13.5">
      <c r="B28" s="22" t="s">
        <v>33</v>
      </c>
      <c r="C28" s="23">
        <v>29406857.830000002</v>
      </c>
      <c r="D28" s="23">
        <v>2545774.0300000003</v>
      </c>
      <c r="E28" s="23">
        <v>80883.33</v>
      </c>
      <c r="F28" s="23">
        <v>114804.76</v>
      </c>
      <c r="G28" s="23">
        <v>404626.33</v>
      </c>
      <c r="H28" s="24">
        <v>1193520.05</v>
      </c>
      <c r="I28" s="23">
        <v>328544.15</v>
      </c>
      <c r="J28" s="23">
        <v>466978.64</v>
      </c>
      <c r="K28" s="23">
        <v>37914.72</v>
      </c>
      <c r="L28" s="23">
        <v>3247957.99</v>
      </c>
      <c r="M28" s="23"/>
      <c r="N28" s="25">
        <f t="shared" si="1"/>
        <v>37827861.83</v>
      </c>
    </row>
    <row r="29" spans="2:14" ht="13.5">
      <c r="B29" s="22" t="s">
        <v>34</v>
      </c>
      <c r="C29" s="23">
        <v>13431832.05</v>
      </c>
      <c r="D29" s="23">
        <v>2133612.49</v>
      </c>
      <c r="E29" s="23">
        <v>52311.35</v>
      </c>
      <c r="F29" s="23">
        <v>95007.11</v>
      </c>
      <c r="G29" s="23">
        <v>194599.37</v>
      </c>
      <c r="H29" s="24">
        <v>568832.8300000001</v>
      </c>
      <c r="I29" s="23">
        <v>243251.64</v>
      </c>
      <c r="J29" s="23">
        <v>345747.51</v>
      </c>
      <c r="K29" s="23">
        <v>19658.81</v>
      </c>
      <c r="L29" s="23">
        <v>1258981.1800000002</v>
      </c>
      <c r="M29" s="23"/>
      <c r="N29" s="25">
        <f t="shared" si="1"/>
        <v>18343834.34</v>
      </c>
    </row>
    <row r="30" spans="2:14" ht="13.5">
      <c r="B30" s="22" t="s">
        <v>35</v>
      </c>
      <c r="C30" s="23">
        <v>11909557.12</v>
      </c>
      <c r="D30" s="23">
        <v>2058993.1600000001</v>
      </c>
      <c r="E30" s="23">
        <v>49162.42999999999</v>
      </c>
      <c r="F30" s="23">
        <v>91939.71</v>
      </c>
      <c r="G30" s="23">
        <v>174314.32</v>
      </c>
      <c r="H30" s="24">
        <v>508648.88</v>
      </c>
      <c r="I30" s="23">
        <v>254145.23</v>
      </c>
      <c r="J30" s="23">
        <v>361231.19</v>
      </c>
      <c r="K30" s="23">
        <v>17854.32</v>
      </c>
      <c r="L30" s="23">
        <v>1087594.8699999999</v>
      </c>
      <c r="M30" s="23"/>
      <c r="N30" s="25">
        <f t="shared" si="1"/>
        <v>16513441.23</v>
      </c>
    </row>
    <row r="31" spans="2:14" ht="13.5">
      <c r="B31" s="22" t="s">
        <v>36</v>
      </c>
      <c r="C31" s="23">
        <v>14253108.03</v>
      </c>
      <c r="D31" s="23">
        <v>2750803.3600000003</v>
      </c>
      <c r="E31" s="23">
        <v>60793.06</v>
      </c>
      <c r="F31" s="23">
        <v>115451.25</v>
      </c>
      <c r="G31" s="23">
        <v>209861.22999999998</v>
      </c>
      <c r="H31" s="24">
        <v>611755.47</v>
      </c>
      <c r="I31" s="23">
        <v>345684.22</v>
      </c>
      <c r="J31" s="23">
        <v>491340.81</v>
      </c>
      <c r="K31" s="23">
        <v>21665.660000000003</v>
      </c>
      <c r="L31" s="23">
        <v>1289948.04</v>
      </c>
      <c r="M31" s="23"/>
      <c r="N31" s="25">
        <f t="shared" si="1"/>
        <v>20150411.129999995</v>
      </c>
    </row>
    <row r="32" spans="2:14" ht="13.5">
      <c r="B32" s="22" t="s">
        <v>37</v>
      </c>
      <c r="C32" s="23">
        <v>62203773.349999994</v>
      </c>
      <c r="D32" s="23">
        <v>11484828.55</v>
      </c>
      <c r="E32" s="23">
        <v>265709.29000000004</v>
      </c>
      <c r="F32" s="23">
        <v>504948.57</v>
      </c>
      <c r="G32" s="23">
        <v>916132.95</v>
      </c>
      <c r="H32" s="24">
        <v>2670446.8200000003</v>
      </c>
      <c r="I32" s="23">
        <v>1353728.5</v>
      </c>
      <c r="J32" s="23">
        <v>1924131.97</v>
      </c>
      <c r="K32" s="23">
        <v>94613.95</v>
      </c>
      <c r="L32" s="23">
        <v>5408822.78</v>
      </c>
      <c r="M32" s="23"/>
      <c r="N32" s="25">
        <f t="shared" si="1"/>
        <v>86827136.73</v>
      </c>
    </row>
    <row r="33" spans="2:14" ht="13.5">
      <c r="B33" s="22" t="s">
        <v>38</v>
      </c>
      <c r="C33" s="23">
        <v>33065142.78</v>
      </c>
      <c r="D33" s="23">
        <v>5769297.8100000005</v>
      </c>
      <c r="E33" s="23">
        <v>163240.14</v>
      </c>
      <c r="F33" s="23">
        <v>329351.95</v>
      </c>
      <c r="G33" s="23">
        <v>500986</v>
      </c>
      <c r="H33" s="24">
        <v>1453410.2799999996</v>
      </c>
      <c r="I33" s="23">
        <v>634137.21</v>
      </c>
      <c r="J33" s="23">
        <v>901335.6</v>
      </c>
      <c r="K33" s="23">
        <v>53644.4</v>
      </c>
      <c r="L33" s="23">
        <v>2480956.6799999997</v>
      </c>
      <c r="M33" s="23"/>
      <c r="N33" s="25">
        <f t="shared" si="1"/>
        <v>45351502.85000001</v>
      </c>
    </row>
    <row r="34" spans="2:14" ht="13.5">
      <c r="B34" s="22" t="s">
        <v>39</v>
      </c>
      <c r="C34" s="23">
        <v>26068161.699999996</v>
      </c>
      <c r="D34" s="23">
        <v>4111698.58</v>
      </c>
      <c r="E34" s="23">
        <v>100540.35999999999</v>
      </c>
      <c r="F34" s="23">
        <v>181661</v>
      </c>
      <c r="G34" s="23">
        <v>377046.98</v>
      </c>
      <c r="H34" s="24">
        <v>1102459.69</v>
      </c>
      <c r="I34" s="23">
        <v>476587.06</v>
      </c>
      <c r="J34" s="23">
        <v>677400.52</v>
      </c>
      <c r="K34" s="23">
        <v>38003.44</v>
      </c>
      <c r="L34" s="23">
        <v>2447056.29</v>
      </c>
      <c r="M34" s="23"/>
      <c r="N34" s="25">
        <f t="shared" si="1"/>
        <v>35580615.62</v>
      </c>
    </row>
    <row r="35" spans="2:14" ht="13.5">
      <c r="B35" s="22" t="s">
        <v>40</v>
      </c>
      <c r="C35" s="23">
        <v>6905023.6899999995</v>
      </c>
      <c r="D35" s="23">
        <v>1251142.4200000002</v>
      </c>
      <c r="E35" s="23">
        <v>26516.689999999995</v>
      </c>
      <c r="F35" s="23">
        <v>47801.04</v>
      </c>
      <c r="G35" s="23">
        <v>99800.43000000001</v>
      </c>
      <c r="H35" s="24">
        <v>291846.41000000003</v>
      </c>
      <c r="I35" s="23">
        <v>128570.62</v>
      </c>
      <c r="J35" s="23">
        <v>182744.79</v>
      </c>
      <c r="K35" s="23">
        <v>10049.01</v>
      </c>
      <c r="L35" s="23">
        <v>658015.36</v>
      </c>
      <c r="M35" s="23"/>
      <c r="N35" s="25">
        <f t="shared" si="1"/>
        <v>9601510.459999997</v>
      </c>
    </row>
    <row r="36" spans="2:14" ht="13.5">
      <c r="B36" s="22" t="s">
        <v>41</v>
      </c>
      <c r="C36" s="23">
        <v>12224225.98</v>
      </c>
      <c r="D36" s="23">
        <v>2169288.31</v>
      </c>
      <c r="E36" s="23">
        <v>56481.75</v>
      </c>
      <c r="F36" s="23">
        <v>111046.04</v>
      </c>
      <c r="G36" s="23">
        <v>182752.58000000002</v>
      </c>
      <c r="H36" s="24">
        <v>531366.1199999999</v>
      </c>
      <c r="I36" s="23">
        <v>271450.08</v>
      </c>
      <c r="J36" s="23">
        <v>385827.57</v>
      </c>
      <c r="K36" s="23">
        <v>19243.08</v>
      </c>
      <c r="L36" s="23">
        <v>1012828.65</v>
      </c>
      <c r="M36" s="23"/>
      <c r="N36" s="25">
        <f t="shared" si="1"/>
        <v>16964510.16</v>
      </c>
    </row>
    <row r="37" spans="2:14" ht="13.5">
      <c r="B37" s="22" t="s">
        <v>42</v>
      </c>
      <c r="C37" s="23">
        <v>9567252.7</v>
      </c>
      <c r="D37" s="23">
        <v>1239355.3399999999</v>
      </c>
      <c r="E37" s="23">
        <v>38903.23</v>
      </c>
      <c r="F37" s="23">
        <v>72222.54</v>
      </c>
      <c r="G37" s="23">
        <v>139655.44</v>
      </c>
      <c r="H37" s="24">
        <v>407701.08</v>
      </c>
      <c r="I37" s="23">
        <v>138165.55</v>
      </c>
      <c r="J37" s="23">
        <v>196382.62</v>
      </c>
      <c r="K37" s="23">
        <v>14252.910000000002</v>
      </c>
      <c r="L37" s="23">
        <v>849669.51</v>
      </c>
      <c r="M37" s="23"/>
      <c r="N37" s="25">
        <f t="shared" si="1"/>
        <v>12663560.919999998</v>
      </c>
    </row>
    <row r="38" spans="2:14" ht="13.5">
      <c r="B38" s="22" t="s">
        <v>43</v>
      </c>
      <c r="C38" s="23">
        <v>20469712.83</v>
      </c>
      <c r="D38" s="23">
        <v>2978258.05</v>
      </c>
      <c r="E38" s="23">
        <v>95679.36000000002</v>
      </c>
      <c r="F38" s="23">
        <v>188994.67</v>
      </c>
      <c r="G38" s="23">
        <v>306722.81</v>
      </c>
      <c r="H38" s="24">
        <v>891477.8300000001</v>
      </c>
      <c r="I38" s="23">
        <v>345395.77</v>
      </c>
      <c r="J38" s="23">
        <v>490930.82</v>
      </c>
      <c r="K38" s="23">
        <v>32390.51</v>
      </c>
      <c r="L38" s="23">
        <v>1608917.03</v>
      </c>
      <c r="M38" s="23"/>
      <c r="N38" s="25">
        <f t="shared" si="1"/>
        <v>27408479.68</v>
      </c>
    </row>
    <row r="39" spans="2:14" ht="13.5">
      <c r="B39" s="22" t="s">
        <v>46</v>
      </c>
      <c r="C39" s="23">
        <v>39568082.86</v>
      </c>
      <c r="D39" s="23">
        <v>7435611.01</v>
      </c>
      <c r="E39" s="23">
        <v>158985.48</v>
      </c>
      <c r="F39" s="23">
        <v>293406.48</v>
      </c>
      <c r="G39" s="23">
        <v>576368.81</v>
      </c>
      <c r="H39" s="24">
        <v>1683220.19</v>
      </c>
      <c r="I39" s="23">
        <v>917940.46</v>
      </c>
      <c r="J39" s="23">
        <v>1304721.43</v>
      </c>
      <c r="K39" s="23">
        <v>58655.95000000001</v>
      </c>
      <c r="L39" s="23">
        <v>3695550.79</v>
      </c>
      <c r="M39" s="23"/>
      <c r="N39" s="25">
        <f t="shared" si="1"/>
        <v>55692543.45999999</v>
      </c>
    </row>
    <row r="40" spans="2:14" ht="13.5">
      <c r="B40" s="22" t="s">
        <v>47</v>
      </c>
      <c r="C40" s="23">
        <v>16123558.73</v>
      </c>
      <c r="D40" s="23">
        <v>3025135.89</v>
      </c>
      <c r="E40" s="23">
        <v>72051.2</v>
      </c>
      <c r="F40" s="23">
        <v>139688.61</v>
      </c>
      <c r="G40" s="23">
        <v>239489.74</v>
      </c>
      <c r="H40" s="24">
        <v>697091.9099999999</v>
      </c>
      <c r="I40" s="23">
        <v>358007.83</v>
      </c>
      <c r="J40" s="23">
        <v>508857.07</v>
      </c>
      <c r="K40" s="23">
        <v>25008.579999999994</v>
      </c>
      <c r="L40" s="23">
        <v>1379570.02</v>
      </c>
      <c r="M40" s="23"/>
      <c r="N40" s="25">
        <f t="shared" si="1"/>
        <v>22568459.579999994</v>
      </c>
    </row>
    <row r="41" spans="2:14" ht="13.5">
      <c r="B41" s="22" t="s">
        <v>48</v>
      </c>
      <c r="C41" s="23">
        <v>6987434.78</v>
      </c>
      <c r="D41" s="23">
        <v>875777.28</v>
      </c>
      <c r="E41" s="23">
        <v>29393.630000000005</v>
      </c>
      <c r="F41" s="23">
        <v>55464.37</v>
      </c>
      <c r="G41" s="23">
        <v>102621.54999999999</v>
      </c>
      <c r="H41" s="24">
        <v>299275.54000000004</v>
      </c>
      <c r="I41" s="23">
        <v>103044</v>
      </c>
      <c r="J41" s="23">
        <v>146462.35</v>
      </c>
      <c r="K41" s="23">
        <v>10559.02</v>
      </c>
      <c r="L41" s="23">
        <v>604300.1</v>
      </c>
      <c r="M41" s="23"/>
      <c r="N41" s="25">
        <f t="shared" si="1"/>
        <v>9214332.62</v>
      </c>
    </row>
    <row r="42" spans="2:14" ht="13.5">
      <c r="B42" s="22" t="s">
        <v>49</v>
      </c>
      <c r="C42" s="23">
        <v>28507866.57</v>
      </c>
      <c r="D42" s="23">
        <v>5220760.44</v>
      </c>
      <c r="E42" s="23">
        <v>130727.5</v>
      </c>
      <c r="F42" s="23">
        <v>256219.03</v>
      </c>
      <c r="G42" s="23">
        <v>425561.72</v>
      </c>
      <c r="H42" s="24">
        <v>1237658.6400000001</v>
      </c>
      <c r="I42" s="23">
        <v>608847.25</v>
      </c>
      <c r="J42" s="23">
        <v>865389.52</v>
      </c>
      <c r="K42" s="23">
        <v>44725.33</v>
      </c>
      <c r="L42" s="23">
        <v>2358719.66</v>
      </c>
      <c r="M42" s="23"/>
      <c r="N42" s="25">
        <f t="shared" si="1"/>
        <v>39656475.66</v>
      </c>
    </row>
    <row r="43" spans="2:14" ht="13.5">
      <c r="B43" s="22" t="s">
        <v>50</v>
      </c>
      <c r="C43" s="23">
        <v>13146067.74</v>
      </c>
      <c r="D43" s="23">
        <v>2640669.08</v>
      </c>
      <c r="E43" s="23">
        <v>55457.87</v>
      </c>
      <c r="F43" s="23">
        <v>104784.98</v>
      </c>
      <c r="G43" s="23">
        <v>193170.78</v>
      </c>
      <c r="H43" s="24">
        <v>563295.05</v>
      </c>
      <c r="I43" s="23">
        <v>284318.22</v>
      </c>
      <c r="J43" s="23">
        <v>404117.8</v>
      </c>
      <c r="K43" s="23">
        <v>19889.4</v>
      </c>
      <c r="L43" s="23">
        <v>1180555.79</v>
      </c>
      <c r="M43" s="23"/>
      <c r="N43" s="25">
        <f t="shared" si="1"/>
        <v>18592326.709999997</v>
      </c>
    </row>
    <row r="44" spans="2:14" ht="13.5">
      <c r="B44" s="22" t="s">
        <v>51</v>
      </c>
      <c r="C44" s="23">
        <v>39205928.43000001</v>
      </c>
      <c r="D44" s="23">
        <v>6306793.199999999</v>
      </c>
      <c r="E44" s="23">
        <v>146781.95</v>
      </c>
      <c r="F44" s="23">
        <v>260946.62</v>
      </c>
      <c r="G44" s="23">
        <v>564250.98</v>
      </c>
      <c r="H44" s="24">
        <v>1651249.8</v>
      </c>
      <c r="I44" s="23">
        <v>712248.75</v>
      </c>
      <c r="J44" s="23">
        <v>1012360.01</v>
      </c>
      <c r="K44" s="23">
        <v>56481.67</v>
      </c>
      <c r="L44" s="23">
        <v>3727302.22</v>
      </c>
      <c r="M44" s="23"/>
      <c r="N44" s="25">
        <f t="shared" si="1"/>
        <v>53644343.63</v>
      </c>
    </row>
    <row r="45" spans="2:14" ht="13.5">
      <c r="B45" s="22" t="s">
        <v>52</v>
      </c>
      <c r="C45" s="23">
        <v>127026566.31000002</v>
      </c>
      <c r="D45" s="23">
        <v>30181957.090000004</v>
      </c>
      <c r="E45" s="23">
        <v>497300.92999999993</v>
      </c>
      <c r="F45" s="23">
        <v>905656.98</v>
      </c>
      <c r="G45" s="23">
        <v>1841997.22</v>
      </c>
      <c r="H45" s="24">
        <v>5383510.18</v>
      </c>
      <c r="I45" s="23">
        <v>3383054.52</v>
      </c>
      <c r="J45" s="23">
        <v>4808529.46</v>
      </c>
      <c r="K45" s="23">
        <v>186309.99</v>
      </c>
      <c r="L45" s="23">
        <v>11624631.620000001</v>
      </c>
      <c r="M45" s="23"/>
      <c r="N45" s="25">
        <f t="shared" si="1"/>
        <v>185839514.30000007</v>
      </c>
    </row>
    <row r="46" spans="2:14" ht="13.5">
      <c r="B46" s="22" t="s">
        <v>53</v>
      </c>
      <c r="C46" s="23">
        <v>8593205.72</v>
      </c>
      <c r="D46" s="23">
        <v>1542180.92</v>
      </c>
      <c r="E46" s="23">
        <v>38519.13</v>
      </c>
      <c r="F46" s="23">
        <v>74777.31</v>
      </c>
      <c r="G46" s="23">
        <v>127713.95</v>
      </c>
      <c r="H46" s="24">
        <v>371704.81</v>
      </c>
      <c r="I46" s="23">
        <v>187807.23</v>
      </c>
      <c r="J46" s="23">
        <v>266941.19</v>
      </c>
      <c r="K46" s="23">
        <v>13346.64</v>
      </c>
      <c r="L46" s="23">
        <v>732166.46</v>
      </c>
      <c r="M46" s="23"/>
      <c r="N46" s="25">
        <f t="shared" si="1"/>
        <v>11948363.360000003</v>
      </c>
    </row>
    <row r="47" spans="2:14" ht="13.5">
      <c r="B47" s="22" t="s">
        <v>96</v>
      </c>
      <c r="C47" s="23">
        <v>10799104.82</v>
      </c>
      <c r="D47" s="23">
        <v>1567902.28</v>
      </c>
      <c r="E47" s="23">
        <v>48266.61</v>
      </c>
      <c r="F47" s="23">
        <v>93583.63</v>
      </c>
      <c r="G47" s="23">
        <v>160408.98</v>
      </c>
      <c r="H47" s="24">
        <v>466905.92</v>
      </c>
      <c r="I47" s="23">
        <v>191215.51</v>
      </c>
      <c r="J47" s="23">
        <v>271785.57</v>
      </c>
      <c r="K47" s="23">
        <v>16751.36</v>
      </c>
      <c r="L47" s="23">
        <v>897291.4</v>
      </c>
      <c r="M47" s="23"/>
      <c r="N47" s="25">
        <f t="shared" si="1"/>
        <v>14513216.08</v>
      </c>
    </row>
    <row r="48" spans="2:14" ht="13.5">
      <c r="B48" s="22" t="s">
        <v>54</v>
      </c>
      <c r="C48" s="23">
        <v>18143422.27</v>
      </c>
      <c r="D48" s="23">
        <v>1006862.8899999999</v>
      </c>
      <c r="E48" s="23">
        <v>43139.39</v>
      </c>
      <c r="F48" s="23">
        <v>52095.2</v>
      </c>
      <c r="G48" s="23">
        <v>245340.1</v>
      </c>
      <c r="H48" s="24">
        <v>725953.25</v>
      </c>
      <c r="I48" s="23">
        <v>121263.98</v>
      </c>
      <c r="J48" s="23">
        <v>172359.45</v>
      </c>
      <c r="K48" s="23">
        <v>22362.190000000002</v>
      </c>
      <c r="L48" s="23">
        <v>2102905.85</v>
      </c>
      <c r="M48" s="23"/>
      <c r="N48" s="25">
        <f t="shared" si="1"/>
        <v>22635704.570000004</v>
      </c>
    </row>
    <row r="49" spans="2:14" ht="13.5">
      <c r="B49" s="22" t="s">
        <v>93</v>
      </c>
      <c r="C49" s="23">
        <v>13913128.52</v>
      </c>
      <c r="D49" s="23">
        <v>2344298.28</v>
      </c>
      <c r="E49" s="23">
        <v>57091.03</v>
      </c>
      <c r="F49" s="23">
        <v>106459.21</v>
      </c>
      <c r="G49" s="23">
        <v>203421.8</v>
      </c>
      <c r="H49" s="24">
        <v>593692.77</v>
      </c>
      <c r="I49" s="23">
        <v>300715.5</v>
      </c>
      <c r="J49" s="23">
        <v>427424.19</v>
      </c>
      <c r="K49" s="23">
        <v>20805.820000000003</v>
      </c>
      <c r="L49" s="23">
        <v>1278122.63</v>
      </c>
      <c r="M49" s="23"/>
      <c r="N49" s="25">
        <f t="shared" si="1"/>
        <v>19245159.75</v>
      </c>
    </row>
    <row r="50" spans="2:14" ht="13.5">
      <c r="B50" s="22" t="s">
        <v>56</v>
      </c>
      <c r="C50" s="23">
        <v>21123094.93</v>
      </c>
      <c r="D50" s="23">
        <v>3693259</v>
      </c>
      <c r="E50" s="23">
        <v>89175.79000000001</v>
      </c>
      <c r="F50" s="23">
        <v>168551.61</v>
      </c>
      <c r="G50" s="23">
        <v>310428.85</v>
      </c>
      <c r="H50" s="24">
        <v>905204.1099999999</v>
      </c>
      <c r="I50" s="23">
        <v>435877.9</v>
      </c>
      <c r="J50" s="23">
        <v>619538.26</v>
      </c>
      <c r="K50" s="23">
        <v>31968.420000000002</v>
      </c>
      <c r="L50" s="23">
        <v>1878158.6300000001</v>
      </c>
      <c r="M50" s="23"/>
      <c r="N50" s="25">
        <f t="shared" si="1"/>
        <v>29255257.5</v>
      </c>
    </row>
    <row r="51" spans="2:14" ht="13.5">
      <c r="B51" s="22" t="s">
        <v>95</v>
      </c>
      <c r="C51" s="23">
        <v>6367367.8100000005</v>
      </c>
      <c r="D51" s="23">
        <v>1000388.48</v>
      </c>
      <c r="E51" s="23">
        <v>26004.899999999998</v>
      </c>
      <c r="F51" s="23">
        <v>48380.82</v>
      </c>
      <c r="G51" s="23">
        <v>93018.11</v>
      </c>
      <c r="H51" s="24">
        <v>271515.14</v>
      </c>
      <c r="I51" s="23">
        <v>122429.25</v>
      </c>
      <c r="J51" s="23">
        <v>174015.71</v>
      </c>
      <c r="K51" s="23">
        <v>9503.099999999999</v>
      </c>
      <c r="L51" s="23">
        <v>580345.37</v>
      </c>
      <c r="M51" s="23"/>
      <c r="N51" s="25">
        <f t="shared" si="1"/>
        <v>8692968.690000001</v>
      </c>
    </row>
    <row r="52" spans="2:14" ht="13.5">
      <c r="B52" s="22" t="s">
        <v>57</v>
      </c>
      <c r="C52" s="23">
        <v>21385020.22</v>
      </c>
      <c r="D52" s="23">
        <v>3591793.4700000007</v>
      </c>
      <c r="E52" s="23">
        <v>89224.79000000001</v>
      </c>
      <c r="F52" s="23">
        <v>167714.23</v>
      </c>
      <c r="G52" s="23">
        <v>313605.4</v>
      </c>
      <c r="H52" s="24">
        <v>914799.98</v>
      </c>
      <c r="I52" s="23">
        <v>441874.24</v>
      </c>
      <c r="J52" s="23">
        <v>628061.21</v>
      </c>
      <c r="K52" s="23">
        <v>32203.82</v>
      </c>
      <c r="L52" s="23">
        <v>1920507.85</v>
      </c>
      <c r="M52" s="23"/>
      <c r="N52" s="25">
        <f t="shared" si="1"/>
        <v>29484805.209999997</v>
      </c>
    </row>
    <row r="53" spans="2:14" ht="13.5">
      <c r="B53" s="22" t="s">
        <v>58</v>
      </c>
      <c r="C53" s="23">
        <v>20718094.14</v>
      </c>
      <c r="D53" s="23">
        <v>4051309.97</v>
      </c>
      <c r="E53" s="23">
        <v>89687.45000000001</v>
      </c>
      <c r="F53" s="23">
        <v>171473.62</v>
      </c>
      <c r="G53" s="23">
        <v>305891.07999999996</v>
      </c>
      <c r="H53" s="24">
        <v>891271.78</v>
      </c>
      <c r="I53" s="23">
        <v>478644.73</v>
      </c>
      <c r="J53" s="23">
        <v>680325.21</v>
      </c>
      <c r="K53" s="23">
        <v>31693.899999999998</v>
      </c>
      <c r="L53" s="23">
        <v>1834820.97</v>
      </c>
      <c r="M53" s="23"/>
      <c r="N53" s="25">
        <f t="shared" si="1"/>
        <v>29253212.849999998</v>
      </c>
    </row>
    <row r="54" spans="2:14" ht="13.5">
      <c r="B54" s="22" t="s">
        <v>92</v>
      </c>
      <c r="C54" s="23">
        <v>12643244.75</v>
      </c>
      <c r="D54" s="23">
        <v>1972116.07</v>
      </c>
      <c r="E54" s="23">
        <v>46086.549999999996</v>
      </c>
      <c r="F54" s="23">
        <v>80693.41</v>
      </c>
      <c r="G54" s="23">
        <v>181166.79</v>
      </c>
      <c r="H54" s="24">
        <v>530576.49</v>
      </c>
      <c r="I54" s="23">
        <v>240199.51</v>
      </c>
      <c r="J54" s="23">
        <v>341409.34</v>
      </c>
      <c r="K54" s="23">
        <v>18024.239999999998</v>
      </c>
      <c r="L54" s="23">
        <v>1249242.62</v>
      </c>
      <c r="M54" s="23"/>
      <c r="N54" s="25">
        <f t="shared" si="1"/>
        <v>17302759.77</v>
      </c>
    </row>
    <row r="55" spans="2:14" ht="13.5">
      <c r="B55" s="22" t="s">
        <v>59</v>
      </c>
      <c r="C55" s="23">
        <v>15328709.17</v>
      </c>
      <c r="D55" s="23">
        <v>2576443.7800000003</v>
      </c>
      <c r="E55" s="23">
        <v>57086.78</v>
      </c>
      <c r="F55" s="23">
        <v>101188.36</v>
      </c>
      <c r="G55" s="23">
        <v>220418.24999999997</v>
      </c>
      <c r="H55" s="24">
        <v>645139.31</v>
      </c>
      <c r="I55" s="23">
        <v>313223.89</v>
      </c>
      <c r="J55" s="23">
        <v>445203.08</v>
      </c>
      <c r="K55" s="23">
        <v>22037.21</v>
      </c>
      <c r="L55" s="23">
        <v>1502488.6400000001</v>
      </c>
      <c r="M55" s="23"/>
      <c r="N55" s="25">
        <f t="shared" si="1"/>
        <v>21211938.47</v>
      </c>
    </row>
    <row r="56" spans="2:14" ht="13.5">
      <c r="B56" s="22" t="s">
        <v>60</v>
      </c>
      <c r="C56" s="23">
        <v>13431858.240000002</v>
      </c>
      <c r="D56" s="23">
        <v>2543675.1599999997</v>
      </c>
      <c r="E56" s="23">
        <v>62905.95999999999</v>
      </c>
      <c r="F56" s="23">
        <v>124355.3</v>
      </c>
      <c r="G56" s="23">
        <v>201344.24</v>
      </c>
      <c r="H56" s="24">
        <v>585161.1100000001</v>
      </c>
      <c r="I56" s="23">
        <v>299865.34</v>
      </c>
      <c r="J56" s="23">
        <v>426215.81</v>
      </c>
      <c r="K56" s="23">
        <v>21272.75</v>
      </c>
      <c r="L56" s="23">
        <v>1098464.5</v>
      </c>
      <c r="M56" s="23"/>
      <c r="N56" s="25">
        <f t="shared" si="1"/>
        <v>18795118.410000004</v>
      </c>
    </row>
    <row r="57" spans="2:14" ht="13.5">
      <c r="B57" s="22" t="s">
        <v>61</v>
      </c>
      <c r="C57" s="23">
        <v>16989091.08</v>
      </c>
      <c r="D57" s="23">
        <v>1849850.92</v>
      </c>
      <c r="E57" s="23">
        <v>49548.86</v>
      </c>
      <c r="F57" s="23">
        <v>74138.74</v>
      </c>
      <c r="G57" s="23">
        <v>235558.47999999998</v>
      </c>
      <c r="H57" s="24">
        <v>693873.6099999999</v>
      </c>
      <c r="I57" s="23">
        <v>228198.31</v>
      </c>
      <c r="J57" s="23">
        <v>324351.35</v>
      </c>
      <c r="K57" s="23">
        <v>22333.989999999998</v>
      </c>
      <c r="L57" s="23">
        <v>1852848.85</v>
      </c>
      <c r="M57" s="23"/>
      <c r="N57" s="25">
        <f t="shared" si="1"/>
        <v>22319794.189999998</v>
      </c>
    </row>
    <row r="58" spans="2:14" ht="13.5">
      <c r="B58" s="22" t="s">
        <v>62</v>
      </c>
      <c r="C58" s="23">
        <v>23139463.92</v>
      </c>
      <c r="D58" s="23">
        <v>3899200.46</v>
      </c>
      <c r="E58" s="23">
        <v>90269.04000000002</v>
      </c>
      <c r="F58" s="23">
        <v>164088.85</v>
      </c>
      <c r="G58" s="23">
        <v>335338.61</v>
      </c>
      <c r="H58" s="24">
        <v>980179.22</v>
      </c>
      <c r="I58" s="23">
        <v>486518.94</v>
      </c>
      <c r="J58" s="23">
        <v>691517.28</v>
      </c>
      <c r="K58" s="23">
        <v>33889.86</v>
      </c>
      <c r="L58" s="23">
        <v>2193436.06</v>
      </c>
      <c r="M58" s="23"/>
      <c r="N58" s="25">
        <f t="shared" si="1"/>
        <v>32013902.240000002</v>
      </c>
    </row>
    <row r="59" spans="2:14" ht="13.5">
      <c r="B59" s="22" t="s">
        <v>63</v>
      </c>
      <c r="C59" s="23">
        <v>49039286.65</v>
      </c>
      <c r="D59" s="23">
        <v>9838369.01</v>
      </c>
      <c r="E59" s="23">
        <v>198353.39999999997</v>
      </c>
      <c r="F59" s="23">
        <v>367273.07</v>
      </c>
      <c r="G59" s="23">
        <v>715166.6200000001</v>
      </c>
      <c r="H59" s="24">
        <v>2088146.21</v>
      </c>
      <c r="I59" s="23">
        <v>1179364.38</v>
      </c>
      <c r="J59" s="23">
        <v>1676298.25</v>
      </c>
      <c r="K59" s="23">
        <v>72895.99</v>
      </c>
      <c r="L59" s="23">
        <v>4570742.13</v>
      </c>
      <c r="M59" s="23"/>
      <c r="N59" s="25">
        <f t="shared" si="1"/>
        <v>69745895.71</v>
      </c>
    </row>
    <row r="60" spans="2:14" ht="13.5">
      <c r="B60" s="22" t="s">
        <v>64</v>
      </c>
      <c r="C60" s="23">
        <v>6951603.65</v>
      </c>
      <c r="D60" s="23">
        <v>993697.9099999999</v>
      </c>
      <c r="E60" s="23">
        <v>29878.33</v>
      </c>
      <c r="F60" s="23">
        <v>56940.09</v>
      </c>
      <c r="G60" s="23">
        <v>102499.82</v>
      </c>
      <c r="H60" s="24">
        <v>298720.05999999994</v>
      </c>
      <c r="I60" s="23">
        <v>115292.61</v>
      </c>
      <c r="J60" s="23">
        <v>163872</v>
      </c>
      <c r="K60" s="23">
        <v>10601.620000000003</v>
      </c>
      <c r="L60" s="23">
        <v>596211.45</v>
      </c>
      <c r="M60" s="23"/>
      <c r="N60" s="25">
        <f t="shared" si="1"/>
        <v>9319317.54</v>
      </c>
    </row>
    <row r="61" spans="2:14" ht="13.5">
      <c r="B61" s="22" t="s">
        <v>65</v>
      </c>
      <c r="C61" s="23">
        <v>45849385.29000001</v>
      </c>
      <c r="D61" s="23">
        <v>7520070.470000001</v>
      </c>
      <c r="E61" s="23">
        <v>181605.06000000003</v>
      </c>
      <c r="F61" s="23">
        <v>332729.19</v>
      </c>
      <c r="G61" s="23">
        <v>666198.25</v>
      </c>
      <c r="H61" s="24">
        <v>1946389.88</v>
      </c>
      <c r="I61" s="23">
        <v>867410.72</v>
      </c>
      <c r="J61" s="23">
        <v>1232900.61</v>
      </c>
      <c r="K61" s="23">
        <v>67568.41</v>
      </c>
      <c r="L61" s="23">
        <v>4184422.4299999997</v>
      </c>
      <c r="M61" s="23"/>
      <c r="N61" s="25">
        <f t="shared" si="1"/>
        <v>62848680.31</v>
      </c>
    </row>
    <row r="62" spans="2:14" ht="13.5">
      <c r="B62" s="22" t="s">
        <v>66</v>
      </c>
      <c r="C62" s="23">
        <v>53128802.75000001</v>
      </c>
      <c r="D62" s="23">
        <v>3417185.37</v>
      </c>
      <c r="E62" s="23">
        <v>99846.43</v>
      </c>
      <c r="F62" s="23">
        <v>79203.56</v>
      </c>
      <c r="G62" s="23">
        <v>701566.04</v>
      </c>
      <c r="H62" s="24">
        <v>2084981.56</v>
      </c>
      <c r="I62" s="23">
        <v>368494.04</v>
      </c>
      <c r="J62" s="23">
        <v>523761.72</v>
      </c>
      <c r="K62" s="23">
        <v>61449.15</v>
      </c>
      <c r="L62" s="23">
        <v>6603302.77</v>
      </c>
      <c r="M62" s="23"/>
      <c r="N62" s="25">
        <f t="shared" si="1"/>
        <v>67068593.39</v>
      </c>
    </row>
    <row r="63" spans="2:14" ht="13.5">
      <c r="B63" s="22" t="s">
        <v>67</v>
      </c>
      <c r="C63" s="23">
        <v>39783922.14</v>
      </c>
      <c r="D63" s="23">
        <v>6880414.680000001</v>
      </c>
      <c r="E63" s="23">
        <v>145325.09</v>
      </c>
      <c r="F63" s="23">
        <v>254763.59</v>
      </c>
      <c r="G63" s="23">
        <v>570264.42</v>
      </c>
      <c r="H63" s="24">
        <v>1670013.38</v>
      </c>
      <c r="I63" s="23">
        <v>750996.04</v>
      </c>
      <c r="J63" s="23">
        <v>1067433.75</v>
      </c>
      <c r="K63" s="23">
        <v>56762.75</v>
      </c>
      <c r="L63" s="23">
        <v>3859413.42</v>
      </c>
      <c r="M63" s="23"/>
      <c r="N63" s="25">
        <f t="shared" si="1"/>
        <v>55039309.26000001</v>
      </c>
    </row>
    <row r="64" spans="2:14" ht="13.5">
      <c r="B64" s="22" t="s">
        <v>68</v>
      </c>
      <c r="C64" s="23">
        <v>31208916.810000002</v>
      </c>
      <c r="D64" s="23">
        <v>5186683.73</v>
      </c>
      <c r="E64" s="23">
        <v>127916.11</v>
      </c>
      <c r="F64" s="23">
        <v>238396.3</v>
      </c>
      <c r="G64" s="23">
        <v>456207.87</v>
      </c>
      <c r="H64" s="24">
        <v>1331502.94</v>
      </c>
      <c r="I64" s="23">
        <v>633065.02</v>
      </c>
      <c r="J64" s="23">
        <v>899811.62</v>
      </c>
      <c r="K64" s="23">
        <v>46647.810000000005</v>
      </c>
      <c r="L64" s="23">
        <v>2823104.57</v>
      </c>
      <c r="M64" s="23"/>
      <c r="N64" s="25">
        <f t="shared" si="1"/>
        <v>42952252.78</v>
      </c>
    </row>
    <row r="65" spans="2:14" ht="13.5">
      <c r="B65" s="22" t="s">
        <v>69</v>
      </c>
      <c r="C65" s="23">
        <v>32574294.699999996</v>
      </c>
      <c r="D65" s="23">
        <v>6219502.67</v>
      </c>
      <c r="E65" s="23">
        <v>137546.05</v>
      </c>
      <c r="F65" s="23">
        <v>259999.8</v>
      </c>
      <c r="G65" s="23">
        <v>478734.62</v>
      </c>
      <c r="H65" s="24">
        <v>1395971.96</v>
      </c>
      <c r="I65" s="23">
        <v>762947.69</v>
      </c>
      <c r="J65" s="23">
        <v>1084421.32</v>
      </c>
      <c r="K65" s="23">
        <v>49303.1</v>
      </c>
      <c r="L65" s="23">
        <v>2944360.7199999997</v>
      </c>
      <c r="M65" s="23"/>
      <c r="N65" s="25">
        <f t="shared" si="1"/>
        <v>45907082.62999999</v>
      </c>
    </row>
    <row r="66" spans="2:14" ht="13.5">
      <c r="B66" s="22" t="s">
        <v>70</v>
      </c>
      <c r="C66" s="23">
        <v>46666807.45</v>
      </c>
      <c r="D66" s="23">
        <v>7817095.15</v>
      </c>
      <c r="E66" s="23">
        <v>188705.45</v>
      </c>
      <c r="F66" s="23">
        <v>349361.25</v>
      </c>
      <c r="G66" s="23">
        <v>680534.5</v>
      </c>
      <c r="H66" s="24">
        <v>1987043.6600000001</v>
      </c>
      <c r="I66" s="23">
        <v>944273.96</v>
      </c>
      <c r="J66" s="23">
        <v>1342150.74</v>
      </c>
      <c r="K66" s="23">
        <v>69361.46</v>
      </c>
      <c r="L66" s="23">
        <v>4225679.96</v>
      </c>
      <c r="M66" s="23"/>
      <c r="N66" s="25">
        <f t="shared" si="1"/>
        <v>64271013.58000001</v>
      </c>
    </row>
    <row r="67" spans="2:14" ht="13.5">
      <c r="B67" s="22" t="s">
        <v>71</v>
      </c>
      <c r="C67" s="23">
        <v>20130832.78</v>
      </c>
      <c r="D67" s="23">
        <v>3580139.5600000005</v>
      </c>
      <c r="E67" s="23">
        <v>102239.31</v>
      </c>
      <c r="F67" s="23">
        <v>208425.56</v>
      </c>
      <c r="G67" s="23">
        <v>306829.45999999996</v>
      </c>
      <c r="H67" s="24">
        <v>889269.8700000001</v>
      </c>
      <c r="I67" s="23">
        <v>387086.79</v>
      </c>
      <c r="J67" s="23">
        <v>550188.65</v>
      </c>
      <c r="K67" s="23">
        <v>33094.88</v>
      </c>
      <c r="L67" s="23">
        <v>1463931.01</v>
      </c>
      <c r="M67" s="23"/>
      <c r="N67" s="25">
        <f t="shared" si="1"/>
        <v>27652037.87</v>
      </c>
    </row>
    <row r="68" spans="2:14" ht="13.5">
      <c r="B68" s="22" t="s">
        <v>72</v>
      </c>
      <c r="C68" s="23">
        <v>105888696.64</v>
      </c>
      <c r="D68" s="23">
        <v>19836894.81</v>
      </c>
      <c r="E68" s="23">
        <v>407270.8</v>
      </c>
      <c r="F68" s="23">
        <v>734793.66</v>
      </c>
      <c r="G68" s="23">
        <v>1530847.0700000003</v>
      </c>
      <c r="H68" s="24">
        <v>4476452.45</v>
      </c>
      <c r="I68" s="23">
        <v>2526420.71</v>
      </c>
      <c r="J68" s="23">
        <v>3590946.69</v>
      </c>
      <c r="K68" s="23">
        <v>154198.56</v>
      </c>
      <c r="L68" s="23">
        <v>9717425.56</v>
      </c>
      <c r="M68" s="23"/>
      <c r="N68" s="25">
        <f t="shared" si="1"/>
        <v>148863946.95</v>
      </c>
    </row>
    <row r="69" spans="2:14" ht="13.5">
      <c r="B69" s="22" t="s">
        <v>73</v>
      </c>
      <c r="C69" s="23">
        <v>34346823.87</v>
      </c>
      <c r="D69" s="23">
        <v>6177876.05</v>
      </c>
      <c r="E69" s="23">
        <v>160260.61</v>
      </c>
      <c r="F69" s="23">
        <v>316336.6</v>
      </c>
      <c r="G69" s="23">
        <v>514480.43</v>
      </c>
      <c r="H69" s="24">
        <v>1495404.62</v>
      </c>
      <c r="I69" s="23">
        <v>746049.33</v>
      </c>
      <c r="J69" s="23">
        <v>1060402.71</v>
      </c>
      <c r="K69" s="23">
        <v>54306</v>
      </c>
      <c r="L69" s="23">
        <v>2800471.66</v>
      </c>
      <c r="M69" s="23"/>
      <c r="N69" s="25">
        <f t="shared" si="1"/>
        <v>47672411.879999995</v>
      </c>
    </row>
    <row r="70" spans="2:14" ht="13.5">
      <c r="B70" s="22" t="s">
        <v>74</v>
      </c>
      <c r="C70" s="23">
        <v>62791325.11</v>
      </c>
      <c r="D70" s="23">
        <v>10359661.83</v>
      </c>
      <c r="E70" s="23">
        <v>240855.36000000002</v>
      </c>
      <c r="F70" s="23">
        <v>433917.33</v>
      </c>
      <c r="G70" s="23">
        <v>907366.4800000001</v>
      </c>
      <c r="H70" s="24">
        <v>2653500.54</v>
      </c>
      <c r="I70" s="23">
        <v>1342878.28</v>
      </c>
      <c r="J70" s="23">
        <v>1908709.93</v>
      </c>
      <c r="K70" s="23">
        <v>91339.18999999997</v>
      </c>
      <c r="L70" s="23">
        <v>5884032.7</v>
      </c>
      <c r="M70" s="23"/>
      <c r="N70" s="25">
        <f t="shared" si="1"/>
        <v>86613586.75000001</v>
      </c>
    </row>
    <row r="71" spans="2:14" ht="13.5">
      <c r="B71" s="22" t="s">
        <v>75</v>
      </c>
      <c r="C71" s="23">
        <v>46627734.12</v>
      </c>
      <c r="D71" s="23">
        <v>8359285.59</v>
      </c>
      <c r="E71" s="23">
        <v>204923.65</v>
      </c>
      <c r="F71" s="23">
        <v>394432.8</v>
      </c>
      <c r="G71" s="23">
        <v>690389.8500000001</v>
      </c>
      <c r="H71" s="24">
        <v>2010617.3199999998</v>
      </c>
      <c r="I71" s="23">
        <v>955894.6</v>
      </c>
      <c r="J71" s="23">
        <v>1358667.83</v>
      </c>
      <c r="K71" s="23">
        <v>71798.03</v>
      </c>
      <c r="L71" s="23">
        <v>3953273.2399999998</v>
      </c>
      <c r="M71" s="23"/>
      <c r="N71" s="25">
        <f t="shared" si="1"/>
        <v>64627017.029999994</v>
      </c>
    </row>
    <row r="72" spans="2:14" ht="13.5">
      <c r="B72" s="22" t="s">
        <v>76</v>
      </c>
      <c r="C72" s="23">
        <v>28569641.87</v>
      </c>
      <c r="D72" s="23">
        <v>4458110.460000001</v>
      </c>
      <c r="E72" s="23">
        <v>119656.91999999998</v>
      </c>
      <c r="F72" s="23">
        <v>225322.71</v>
      </c>
      <c r="G72" s="23">
        <v>419255.95</v>
      </c>
      <c r="H72" s="24">
        <v>1222843.19</v>
      </c>
      <c r="I72" s="23">
        <v>539833.01</v>
      </c>
      <c r="J72" s="23">
        <v>767295.63</v>
      </c>
      <c r="K72" s="23">
        <v>43092.659999999996</v>
      </c>
      <c r="L72" s="23">
        <v>2518998.35</v>
      </c>
      <c r="M72" s="23"/>
      <c r="N72" s="25">
        <f t="shared" si="1"/>
        <v>38884050.75</v>
      </c>
    </row>
    <row r="73" spans="2:14" ht="13.5">
      <c r="B73" s="22" t="s">
        <v>77</v>
      </c>
      <c r="C73" s="23">
        <v>21381876.53</v>
      </c>
      <c r="D73" s="23">
        <v>2183340.01</v>
      </c>
      <c r="E73" s="23">
        <v>63845.53</v>
      </c>
      <c r="F73" s="23">
        <v>97422.27</v>
      </c>
      <c r="G73" s="23">
        <v>297411.08</v>
      </c>
      <c r="H73" s="24">
        <v>875573.75</v>
      </c>
      <c r="I73" s="23">
        <v>260418.61</v>
      </c>
      <c r="J73" s="23">
        <v>370147.92</v>
      </c>
      <c r="K73" s="23">
        <v>28334.96</v>
      </c>
      <c r="L73" s="23">
        <v>2287011.52</v>
      </c>
      <c r="M73" s="23"/>
      <c r="N73" s="25">
        <f aca="true" t="shared" si="2" ref="N73:N88">SUM(C73:M73)</f>
        <v>27845382.18</v>
      </c>
    </row>
    <row r="74" spans="2:14" ht="13.5">
      <c r="B74" s="22" t="s">
        <v>78</v>
      </c>
      <c r="C74" s="23">
        <v>57305028.66</v>
      </c>
      <c r="D74" s="23">
        <v>7651183.1</v>
      </c>
      <c r="E74" s="23">
        <v>165761.22</v>
      </c>
      <c r="F74" s="23">
        <v>246280.06</v>
      </c>
      <c r="G74" s="23">
        <v>793678.39</v>
      </c>
      <c r="H74" s="24">
        <v>2338358.9300000006</v>
      </c>
      <c r="I74" s="23">
        <v>1045442.81</v>
      </c>
      <c r="J74" s="23">
        <v>1485947.84</v>
      </c>
      <c r="K74" s="23">
        <v>75124.89000000001</v>
      </c>
      <c r="L74" s="23">
        <v>6248582.52</v>
      </c>
      <c r="M74" s="23"/>
      <c r="N74" s="25">
        <f t="shared" si="2"/>
        <v>77355388.42</v>
      </c>
    </row>
    <row r="75" spans="2:14" ht="13.5">
      <c r="B75" s="22" t="s">
        <v>80</v>
      </c>
      <c r="C75" s="23">
        <v>14846838.02</v>
      </c>
      <c r="D75" s="23">
        <v>3109844.45</v>
      </c>
      <c r="E75" s="23">
        <v>61228.859999999986</v>
      </c>
      <c r="F75" s="23">
        <v>114452.65</v>
      </c>
      <c r="G75" s="23">
        <v>217268.55</v>
      </c>
      <c r="H75" s="24">
        <v>634007.76</v>
      </c>
      <c r="I75" s="23">
        <v>365254.48</v>
      </c>
      <c r="J75" s="23">
        <v>519157.15</v>
      </c>
      <c r="K75" s="23">
        <v>22248.77</v>
      </c>
      <c r="L75" s="23">
        <v>1384521.55</v>
      </c>
      <c r="M75" s="23"/>
      <c r="N75" s="25">
        <f t="shared" si="2"/>
        <v>21274822.24</v>
      </c>
    </row>
    <row r="76" spans="2:14" ht="13.5">
      <c r="B76" s="22" t="s">
        <v>79</v>
      </c>
      <c r="C76" s="23">
        <v>9399644.36</v>
      </c>
      <c r="D76" s="23">
        <v>1386035.51</v>
      </c>
      <c r="E76" s="23">
        <v>36948.219999999994</v>
      </c>
      <c r="F76" s="23">
        <v>67429.62</v>
      </c>
      <c r="G76" s="23">
        <v>136398.11</v>
      </c>
      <c r="H76" s="24">
        <v>398596.07</v>
      </c>
      <c r="I76" s="23">
        <v>166774.18</v>
      </c>
      <c r="J76" s="23">
        <v>237045.7</v>
      </c>
      <c r="K76" s="23">
        <v>13809.220000000001</v>
      </c>
      <c r="L76" s="23">
        <v>874649.44</v>
      </c>
      <c r="M76" s="23"/>
      <c r="N76" s="25">
        <f t="shared" si="2"/>
        <v>12717330.429999998</v>
      </c>
    </row>
    <row r="77" spans="2:14" ht="13.5">
      <c r="B77" s="22" t="s">
        <v>81</v>
      </c>
      <c r="C77" s="23">
        <v>15862239.16</v>
      </c>
      <c r="D77" s="23">
        <v>1711317.5300000003</v>
      </c>
      <c r="E77" s="23">
        <v>55494.11</v>
      </c>
      <c r="F77" s="23">
        <v>94794.25</v>
      </c>
      <c r="G77" s="23">
        <v>225811.34</v>
      </c>
      <c r="H77" s="24">
        <v>662077.4000000001</v>
      </c>
      <c r="I77" s="23">
        <v>208398.62</v>
      </c>
      <c r="J77" s="23">
        <v>296208.91</v>
      </c>
      <c r="K77" s="23">
        <v>22258.850000000002</v>
      </c>
      <c r="L77" s="23">
        <v>1559179.73</v>
      </c>
      <c r="M77" s="23"/>
      <c r="N77" s="25">
        <f t="shared" si="2"/>
        <v>20697779.900000002</v>
      </c>
    </row>
    <row r="78" spans="2:14" ht="13.5">
      <c r="B78" s="22" t="s">
        <v>82</v>
      </c>
      <c r="C78" s="23">
        <v>13262405.01</v>
      </c>
      <c r="D78" s="23">
        <v>1115721.8499999999</v>
      </c>
      <c r="E78" s="23">
        <v>35448.35</v>
      </c>
      <c r="F78" s="23">
        <v>48924.02</v>
      </c>
      <c r="G78" s="23">
        <v>181829.69</v>
      </c>
      <c r="H78" s="24">
        <v>536687</v>
      </c>
      <c r="I78" s="23">
        <v>138424.21</v>
      </c>
      <c r="J78" s="23">
        <v>196750.26</v>
      </c>
      <c r="K78" s="23">
        <v>16942.52</v>
      </c>
      <c r="L78" s="23">
        <v>1489887.7</v>
      </c>
      <c r="M78" s="23"/>
      <c r="N78" s="25">
        <f t="shared" si="2"/>
        <v>17023020.61</v>
      </c>
    </row>
    <row r="79" spans="2:14" ht="13.5">
      <c r="B79" s="22" t="s">
        <v>83</v>
      </c>
      <c r="C79" s="23">
        <v>87626345.71000001</v>
      </c>
      <c r="D79" s="23">
        <v>16363551.54</v>
      </c>
      <c r="E79" s="23">
        <v>269444.68</v>
      </c>
      <c r="F79" s="23">
        <v>420846.62</v>
      </c>
      <c r="G79" s="23">
        <v>1223800.78</v>
      </c>
      <c r="H79" s="24">
        <v>3600254.71</v>
      </c>
      <c r="I79" s="23">
        <v>2340408.08</v>
      </c>
      <c r="J79" s="23">
        <v>3326556.26</v>
      </c>
      <c r="K79" s="23">
        <v>117308.75000000001</v>
      </c>
      <c r="L79" s="23">
        <v>9361163.29</v>
      </c>
      <c r="M79" s="23"/>
      <c r="N79" s="25">
        <f t="shared" si="2"/>
        <v>124649680.42000002</v>
      </c>
    </row>
    <row r="80" spans="2:14" ht="13.5">
      <c r="B80" s="22" t="s">
        <v>84</v>
      </c>
      <c r="C80" s="23">
        <v>18814435.36</v>
      </c>
      <c r="D80" s="23">
        <v>3082895.26</v>
      </c>
      <c r="E80" s="23">
        <v>82995.11</v>
      </c>
      <c r="F80" s="23">
        <v>160007.43</v>
      </c>
      <c r="G80" s="23">
        <v>278770.38</v>
      </c>
      <c r="H80" s="24">
        <v>811764.6399999999</v>
      </c>
      <c r="I80" s="23">
        <v>368247.59</v>
      </c>
      <c r="J80" s="23">
        <v>523411.43</v>
      </c>
      <c r="K80" s="23">
        <v>29017.64</v>
      </c>
      <c r="L80" s="23">
        <v>1598409.6400000001</v>
      </c>
      <c r="M80" s="23"/>
      <c r="N80" s="25">
        <f t="shared" si="2"/>
        <v>25749954.479999997</v>
      </c>
    </row>
    <row r="81" spans="2:14" ht="13.5">
      <c r="B81" s="22" t="s">
        <v>85</v>
      </c>
      <c r="C81" s="23">
        <v>44019863.370000005</v>
      </c>
      <c r="D81" s="23">
        <v>5117295.67</v>
      </c>
      <c r="E81" s="23">
        <v>131236.06</v>
      </c>
      <c r="F81" s="23">
        <v>199997.93</v>
      </c>
      <c r="G81" s="23">
        <v>612163.06</v>
      </c>
      <c r="H81" s="24">
        <v>1802267.3399999999</v>
      </c>
      <c r="I81" s="23">
        <v>603658.43</v>
      </c>
      <c r="J81" s="23">
        <v>858014.35</v>
      </c>
      <c r="K81" s="23">
        <v>58303.17</v>
      </c>
      <c r="L81" s="23">
        <v>4689843.79</v>
      </c>
      <c r="M81" s="23"/>
      <c r="N81" s="25">
        <f t="shared" si="2"/>
        <v>58092643.17000001</v>
      </c>
    </row>
    <row r="82" spans="2:14" ht="13.5">
      <c r="B82" s="22" t="s">
        <v>86</v>
      </c>
      <c r="C82" s="23">
        <v>9028822.71</v>
      </c>
      <c r="D82" s="23">
        <v>1672827.0500000003</v>
      </c>
      <c r="E82" s="23">
        <v>43078.340000000004</v>
      </c>
      <c r="F82" s="23">
        <v>85788.46</v>
      </c>
      <c r="G82" s="23">
        <v>135847.52</v>
      </c>
      <c r="H82" s="24">
        <v>394564.6599999999</v>
      </c>
      <c r="I82" s="23">
        <v>190708.64</v>
      </c>
      <c r="J82" s="23">
        <v>271065.13</v>
      </c>
      <c r="K82" s="23">
        <v>14420.25</v>
      </c>
      <c r="L82" s="23">
        <v>717749.64</v>
      </c>
      <c r="M82" s="23"/>
      <c r="N82" s="25">
        <f t="shared" si="2"/>
        <v>12554872.400000004</v>
      </c>
    </row>
    <row r="83" spans="2:14" ht="13.5">
      <c r="B83" s="22" t="s">
        <v>88</v>
      </c>
      <c r="C83" s="23">
        <v>7520761.39</v>
      </c>
      <c r="D83" s="23">
        <v>1096499.19</v>
      </c>
      <c r="E83" s="23">
        <v>30827.010000000002</v>
      </c>
      <c r="F83" s="23">
        <v>57453.52</v>
      </c>
      <c r="G83" s="23">
        <v>109938.54000000001</v>
      </c>
      <c r="H83" s="24">
        <v>320869.64999999997</v>
      </c>
      <c r="I83" s="23">
        <v>128675.81</v>
      </c>
      <c r="J83" s="23">
        <v>182894.31</v>
      </c>
      <c r="K83" s="23">
        <v>11241.480000000001</v>
      </c>
      <c r="L83" s="23">
        <v>674587.55</v>
      </c>
      <c r="M83" s="23"/>
      <c r="N83" s="25">
        <f t="shared" si="2"/>
        <v>10133748.450000001</v>
      </c>
    </row>
    <row r="84" spans="2:14" ht="13.5">
      <c r="B84" s="22" t="s">
        <v>87</v>
      </c>
      <c r="C84" s="23">
        <v>25882545.759999998</v>
      </c>
      <c r="D84" s="23">
        <v>4139054.5</v>
      </c>
      <c r="E84" s="23">
        <v>94801.34</v>
      </c>
      <c r="F84" s="23">
        <v>166452.79</v>
      </c>
      <c r="G84" s="23">
        <v>371164.5</v>
      </c>
      <c r="H84" s="24">
        <v>1086868.56</v>
      </c>
      <c r="I84" s="23">
        <v>529421.4</v>
      </c>
      <c r="J84" s="23">
        <v>752497</v>
      </c>
      <c r="K84" s="23">
        <v>36967.64</v>
      </c>
      <c r="L84" s="23">
        <v>2551020.72</v>
      </c>
      <c r="M84" s="23"/>
      <c r="N84" s="25">
        <f t="shared" si="2"/>
        <v>35610794.20999999</v>
      </c>
    </row>
    <row r="85" spans="2:14" ht="13.5">
      <c r="B85" s="22" t="s">
        <v>89</v>
      </c>
      <c r="C85" s="23">
        <v>8317784.370000001</v>
      </c>
      <c r="D85" s="23">
        <v>1517302.5899999999</v>
      </c>
      <c r="E85" s="23">
        <v>38348.579999999994</v>
      </c>
      <c r="F85" s="23">
        <v>75328.15</v>
      </c>
      <c r="G85" s="23">
        <v>124297.97</v>
      </c>
      <c r="H85" s="24">
        <v>361431.08</v>
      </c>
      <c r="I85" s="23">
        <v>190629.14</v>
      </c>
      <c r="J85" s="23">
        <v>270952.13</v>
      </c>
      <c r="K85" s="23">
        <v>13080.990000000002</v>
      </c>
      <c r="L85" s="23">
        <v>694215.2</v>
      </c>
      <c r="M85" s="23"/>
      <c r="N85" s="25">
        <f t="shared" si="2"/>
        <v>11603370.200000003</v>
      </c>
    </row>
    <row r="86" spans="2:14" ht="13.5">
      <c r="B86" s="22" t="s">
        <v>55</v>
      </c>
      <c r="C86" s="23">
        <v>211187734.3</v>
      </c>
      <c r="D86" s="23">
        <v>52315271.03</v>
      </c>
      <c r="E86" s="23">
        <v>534598.38</v>
      </c>
      <c r="F86" s="23">
        <v>696301.43</v>
      </c>
      <c r="G86" s="23">
        <v>2876399.99</v>
      </c>
      <c r="H86" s="24">
        <v>8500051.74</v>
      </c>
      <c r="I86" s="23">
        <v>6363145.58</v>
      </c>
      <c r="J86" s="23">
        <v>9044303.84</v>
      </c>
      <c r="K86" s="23">
        <v>265238.77</v>
      </c>
      <c r="L86" s="23">
        <v>22871898.39</v>
      </c>
      <c r="M86" s="23"/>
      <c r="N86" s="25">
        <f t="shared" si="2"/>
        <v>314654943.4499999</v>
      </c>
    </row>
    <row r="87" spans="2:14" ht="13.5">
      <c r="B87" s="22" t="s">
        <v>90</v>
      </c>
      <c r="C87" s="23">
        <v>20295549.03</v>
      </c>
      <c r="D87" s="23">
        <v>2721491.1399999997</v>
      </c>
      <c r="E87" s="23">
        <v>86094.41</v>
      </c>
      <c r="F87" s="23">
        <v>163090.32</v>
      </c>
      <c r="G87" s="23">
        <v>298529.55000000005</v>
      </c>
      <c r="H87" s="24">
        <v>870376.06</v>
      </c>
      <c r="I87" s="23">
        <v>314234.25</v>
      </c>
      <c r="J87" s="23">
        <v>446639.17</v>
      </c>
      <c r="K87" s="23">
        <v>30778.79</v>
      </c>
      <c r="L87" s="23">
        <v>1739012.56</v>
      </c>
      <c r="M87" s="23"/>
      <c r="N87" s="25">
        <f t="shared" si="2"/>
        <v>26965795.28</v>
      </c>
    </row>
    <row r="88" spans="2:14" ht="13.5">
      <c r="B88" s="22" t="s">
        <v>91</v>
      </c>
      <c r="C88" s="23">
        <v>15824790.370000001</v>
      </c>
      <c r="D88" s="23">
        <v>3169078.51</v>
      </c>
      <c r="E88" s="23">
        <v>67228.11</v>
      </c>
      <c r="F88" s="23">
        <v>127438</v>
      </c>
      <c r="G88" s="23">
        <v>232831.53999999998</v>
      </c>
      <c r="H88" s="24">
        <v>678799.49</v>
      </c>
      <c r="I88" s="23">
        <v>356350.63</v>
      </c>
      <c r="J88" s="23">
        <v>506501.59</v>
      </c>
      <c r="K88" s="23">
        <v>24013.840000000004</v>
      </c>
      <c r="L88" s="23">
        <v>1419930.4</v>
      </c>
      <c r="M88" s="23"/>
      <c r="N88" s="25">
        <f t="shared" si="2"/>
        <v>22406962.479999997</v>
      </c>
    </row>
    <row r="89" spans="9:13" ht="12.75">
      <c r="I89" s="26"/>
      <c r="J89" s="26"/>
      <c r="L89" s="26"/>
      <c r="M89" s="26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2021-02-10T20:52:10Z</cp:lastPrinted>
  <dcterms:created xsi:type="dcterms:W3CDTF">2021-02-10T20:49:15Z</dcterms:created>
  <dcterms:modified xsi:type="dcterms:W3CDTF">2021-02-10T20:52:12Z</dcterms:modified>
  <cp:category/>
  <cp:version/>
  <cp:contentType/>
  <cp:contentStatus/>
</cp:coreProperties>
</file>