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61" activeTab="0"/>
  </bookViews>
  <sheets>
    <sheet name="3er_Trim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'3er_Trim'!$1:$5</definedName>
  </definedNames>
  <calcPr fullCalcOnLoad="1"/>
</workbook>
</file>

<file path=xl/sharedStrings.xml><?xml version="1.0" encoding="utf-8"?>
<sst xmlns="http://schemas.openxmlformats.org/spreadsheetml/2006/main" count="97" uniqueCount="97">
  <si>
    <t>SUMA</t>
  </si>
  <si>
    <t>Total</t>
  </si>
  <si>
    <t>PARTICIPACIONES FEDERALES MINISTRADAS A LOS MUNICIPIOS DEL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</si>
  <si>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</si>
  <si>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</si>
  <si>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</si>
  <si>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</si>
  <si>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Vehículos*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</si>
  <si>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</si>
  <si>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</si>
  <si>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</si>
  <si>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</si>
  <si>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</si>
  <si>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</si>
  <si>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</si>
  <si>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</si>
  <si>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</si>
  <si>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</si>
  <si>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</si>
  <si>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</si>
  <si>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</si>
  <si>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 DE CASTREJÓN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</si>
  <si>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</si>
  <si>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</si>
  <si>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</si>
  <si>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</si>
  <si>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</si>
  <si>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</si>
  <si>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</si>
  <si>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BENÍTO JUÁREZ</t>
  </si>
  <si>
    <t>BUENAVISTA DE CUELLAR</t>
  </si>
  <si>
    <t>COAHUAYUTLA DE J. MA.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</si>
  <si>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</si>
  <si>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</si>
  <si>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</si>
  <si>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</si>
  <si>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</si>
  <si>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</si>
  <si>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</si>
  <si>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</si>
  <si>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</si>
  <si>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</si>
  <si>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</si>
  <si>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</si>
  <si>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</si>
  <si>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</si>
  <si>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</si>
  <si>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</si>
  <si>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</si>
  <si>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</si>
  <si>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</si>
  <si>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</si>
  <si>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</si>
  <si>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</si>
  <si>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</si>
  <si>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</si>
  <si>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</si>
  <si>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</si>
  <si>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</si>
  <si>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</si>
  <si>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</si>
  <si>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</si>
  <si>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</si>
  <si>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</si>
  <si>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</si>
  <si>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</si>
  <si>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</si>
  <si>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</si>
  <si>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</si>
  <si>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</si>
  <si>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</si>
  <si>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</si>
  <si>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</si>
  <si>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</si>
  <si>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</si>
  <si>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</si>
  <si>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</si>
  <si>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</si>
  <si>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TLACOAPA</t>
  </si>
  <si>
    <t>TLACOACHISTLAHUACA</t>
  </si>
  <si>
    <t>TLALCHAPA</t>
  </si>
  <si>
    <t>TLALIXTAQUILLA DE MALDONADO</t>
  </si>
  <si>
    <t>TLAPA DE COMONFORT</t>
  </si>
  <si>
    <t>TLAPEHUALA</t>
  </si>
  <si>
    <t>UNIÓN DE I. MONTES DE OCA, LA</t>
  </si>
  <si>
    <t>XALPATLÁHUAC</t>
  </si>
  <si>
    <t>XOCHISTLAHUACA</t>
  </si>
  <si>
    <t>XOCHIHUEHUETLÁN</t>
  </si>
  <si>
    <t>ZAPOTITLÁN TABLAS</t>
  </si>
  <si>
    <t>ZIRÁNDARO</t>
  </si>
  <si>
    <t>ZITLALA</t>
  </si>
  <si>
    <t>MARQUELIA</t>
  </si>
  <si>
    <t>JOSÉ JOAQUÍN DE HERRERA</t>
  </si>
  <si>
    <t>COCHOAPA EL GRANDE</t>
  </si>
  <si>
    <t>JUCHITÁN</t>
  </si>
  <si>
    <t>ILIATENCO</t>
  </si>
  <si>
    <t xml:space="preserve"> ESTADO DE GUERRERO EN EL TERCER TRIMESTRE DEL EJERCICIO FISCAL 2016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</si>
</sst>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_-;\-* #,##0.00_-;_-* \-??_-;_-@_-"/>
    <numFmt numFmtId="173" formatCode="#,##0.00_ ;\-#,##0.00\ "/>
    <numFmt numFmtId="174" formatCode="_-\$* #,##0.00_-;&quot;-$&quot;* #,##0.00_-;_-\$* \-??_-;_-@_-"/>
    <numFmt numFmtId="175" formatCode="#,##0.00;\(#,##0.00\)"/>
    <numFmt numFmtId="176" formatCode="#,##0.0_ ;\-#,##0.0\ 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0000000"/>
    <numFmt numFmtId="182" formatCode="#,##0.0000000000"/>
    <numFmt numFmtId="183" formatCode="_-* #,##0.0_-;\-* #,##0.0_-;_-* \-??_-;_-@_-"/>
    <numFmt numFmtId="184" formatCode="_-* #,##0.000_-;\-* #,##0.000_-;_-* \-??_-;_-@_-"/>
    <numFmt numFmtId="185" formatCode="_-* #,##0.0000_-;\-* #,##0.0000_-;_-* \-??_-;_-@_-"/>
    <numFmt numFmtId="186" formatCode="_-* #,##0.00000_-;\-* #,##0.00000_-;_-* \-??_-;_-@_-"/>
    <numFmt numFmtId="187" formatCode="_-* #,##0.000000_-;\-* #,##0.000000_-;_-* \-??_-;_-@_-"/>
    <numFmt numFmtId="188" formatCode="_-* #,##0.0000000_-;\-* #,##0.0000000_-;_-* \-??_-;_-@_-"/>
    <numFmt numFmtId="189" formatCode="_-* #,##0.00000000_-;\-* #,##0.00000000_-;_-* \-??_-;_-@_-"/>
    <numFmt numFmtId="190" formatCode="_-* #,##0.000000000_-;\-* #,##0.000000000_-;_-* \-??_-;_-@_-"/>
    <numFmt numFmtId="191" formatCode="#,##0.00_ ;[Red]\-#,##0.00\ "/>
    <numFmt numFmtId="192" formatCode="_-* #,##0_-;\-* #,##0_-;_-* \-??_-;_-@_-"/>
    <numFmt numFmtId="193" formatCode="#,##0_ ;\-#,##0\ "/>
  </numFmts>
  <fonts count="42">
    <font>
      <sz val="10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31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31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29" fillId="16" borderId="0" applyNumberFormat="0" applyBorder="0" applyAlignment="0" applyProtection="0"/>
    <xf numFmtId="0" fontId="13" fillId="5" borderId="1" applyNumberFormat="0" applyAlignment="0" applyProtection="0"/>
    <xf numFmtId="0" fontId="14" fillId="17" borderId="2" applyNumberFormat="0" applyAlignment="0" applyProtection="0"/>
    <xf numFmtId="0" fontId="1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2" borderId="0" applyNumberFormat="0" applyBorder="0" applyAlignment="0" applyProtection="0"/>
    <xf numFmtId="0" fontId="31" fillId="3" borderId="1" applyNumberFormat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25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5" fillId="5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8" fillId="0" borderId="0" xfId="66" applyNumberFormat="1" applyFont="1" applyBorder="1" applyAlignment="1">
      <alignment horizontal="centerContinuous"/>
      <protection/>
    </xf>
    <xf numFmtId="0" fontId="6" fillId="0" borderId="0" xfId="66" applyNumberFormat="1" applyFont="1" applyAlignment="1">
      <alignment horizontal="centerContinuous"/>
      <protection/>
    </xf>
    <xf numFmtId="0" fontId="6" fillId="0" borderId="0" xfId="66" applyNumberFormat="1" applyFont="1" applyAlignment="1">
      <alignment/>
      <protection/>
    </xf>
    <xf numFmtId="0" fontId="6" fillId="0" borderId="0" xfId="66" applyFont="1">
      <alignment/>
      <protection/>
    </xf>
    <xf numFmtId="0" fontId="7" fillId="0" borderId="0" xfId="66" applyNumberFormat="1" applyFont="1" applyAlignment="1">
      <alignment horizontal="centerContinuous"/>
      <protection/>
    </xf>
    <xf numFmtId="0" fontId="7" fillId="0" borderId="0" xfId="66" applyNumberFormat="1" applyFont="1" applyAlignment="1">
      <alignment horizontal="left"/>
      <protection/>
    </xf>
    <xf numFmtId="172" fontId="7" fillId="0" borderId="0" xfId="60" applyFont="1" applyFill="1" applyBorder="1" applyAlignment="1" applyProtection="1">
      <alignment horizontal="centerContinuous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72" fontId="4" fillId="0" borderId="0" xfId="49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 applyProtection="1">
      <alignment/>
      <protection hidden="1"/>
    </xf>
    <xf numFmtId="0" fontId="2" fillId="0" borderId="14" xfId="0" applyFont="1" applyFill="1" applyBorder="1" applyAlignment="1">
      <alignment horizontal="center" vertical="center" wrapText="1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3" xfId="53"/>
    <cellStyle name="Millares 4" xfId="54"/>
    <cellStyle name="Millares 5" xfId="55"/>
    <cellStyle name="Millares 6" xfId="56"/>
    <cellStyle name="Millares 7" xfId="57"/>
    <cellStyle name="Millares 8" xfId="58"/>
    <cellStyle name="Millares 9" xfId="59"/>
    <cellStyle name="Millares_PART0505" xfId="60"/>
    <cellStyle name="Currency" xfId="61"/>
    <cellStyle name="Currency [0]" xfId="62"/>
    <cellStyle name="Moneda 2" xfId="63"/>
    <cellStyle name="Neutral" xfId="64"/>
    <cellStyle name="Normal 2" xfId="65"/>
    <cellStyle name="Normal_Libro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9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4" customWidth="1"/>
    <col min="2" max="2" width="24.140625" style="14" bestFit="1" customWidth="1"/>
    <col min="3" max="3" width="12.7109375" style="14" customWidth="1"/>
    <col min="4" max="4" width="9.7109375" style="14" customWidth="1"/>
    <col min="5" max="5" width="11.28125" style="14" customWidth="1"/>
    <col min="6" max="7" width="13.00390625" style="14" customWidth="1"/>
    <col min="8" max="8" width="10.7109375" style="14" customWidth="1"/>
    <col min="9" max="9" width="12.57421875" style="14" customWidth="1"/>
    <col min="10" max="10" width="11.57421875" style="14" customWidth="1"/>
    <col min="11" max="11" width="10.8515625" style="14" customWidth="1"/>
    <col min="12" max="12" width="11.7109375" style="14" customWidth="1"/>
    <col min="13" max="13" width="9.57421875" style="14" customWidth="1"/>
    <col min="14" max="14" width="13.140625" style="14" customWidth="1"/>
    <col min="15" max="16384" width="11.421875" style="14" customWidth="1"/>
  </cols>
  <sheetData>
    <row r="1" spans="2:14" s="3" customFormat="1" ht="18.75">
      <c r="B1" s="1" t="s">
        <v>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2:14" s="3" customFormat="1" ht="18.75">
      <c r="B2" s="1" t="s">
        <v>96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2:14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16" t="s">
        <v>3</v>
      </c>
      <c r="C4" s="17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7" t="s">
        <v>12</v>
      </c>
      <c r="L4" s="17" t="s">
        <v>13</v>
      </c>
      <c r="M4" s="24" t="s">
        <v>14</v>
      </c>
      <c r="N4" s="18" t="s">
        <v>1</v>
      </c>
    </row>
    <row r="5" spans="5:13" s="9" customFormat="1" ht="5.25" customHeight="1">
      <c r="E5" s="10"/>
      <c r="F5" s="10"/>
      <c r="I5" s="10"/>
      <c r="J5" s="10"/>
      <c r="L5" s="10"/>
      <c r="M5" s="10"/>
    </row>
    <row r="6" spans="2:14" s="12" customFormat="1" ht="13.5">
      <c r="B6" s="11" t="s">
        <v>0</v>
      </c>
      <c r="C6" s="19">
        <f aca="true" t="shared" si="0" ref="C6:N6">SUM(C8:C88)</f>
        <v>698713124.5999999</v>
      </c>
      <c r="D6" s="19">
        <f t="shared" si="0"/>
        <v>126376010.99999997</v>
      </c>
      <c r="E6" s="19">
        <f t="shared" si="0"/>
        <v>2647985.0000000005</v>
      </c>
      <c r="F6" s="19">
        <f t="shared" si="0"/>
        <v>1630622.8</v>
      </c>
      <c r="G6" s="19">
        <f t="shared" si="0"/>
        <v>5781187.999999999</v>
      </c>
      <c r="H6" s="19">
        <f t="shared" si="0"/>
        <v>28356687.40000001</v>
      </c>
      <c r="I6" s="19">
        <f t="shared" si="0"/>
        <v>19424183.400000006</v>
      </c>
      <c r="J6" s="19">
        <f t="shared" si="0"/>
        <v>26658368.600000005</v>
      </c>
      <c r="K6" s="19">
        <f t="shared" si="0"/>
        <v>985069.7999999998</v>
      </c>
      <c r="L6" s="19">
        <f t="shared" si="0"/>
        <v>69123827.99999999</v>
      </c>
      <c r="M6" s="19">
        <f t="shared" si="0"/>
        <v>47594635</v>
      </c>
      <c r="N6" s="19">
        <f t="shared" si="0"/>
        <v>1027291703.6000001</v>
      </c>
    </row>
    <row r="7" spans="3:14" s="9" customFormat="1" ht="5.25" customHeight="1">
      <c r="C7" s="20"/>
      <c r="D7" s="20"/>
      <c r="E7" s="21"/>
      <c r="F7" s="21"/>
      <c r="G7" s="20"/>
      <c r="H7" s="20"/>
      <c r="I7" s="21"/>
      <c r="J7" s="21"/>
      <c r="K7" s="20"/>
      <c r="L7" s="21"/>
      <c r="M7" s="21"/>
      <c r="N7" s="20"/>
    </row>
    <row r="8" spans="2:14" ht="13.5">
      <c r="B8" s="13" t="s">
        <v>15</v>
      </c>
      <c r="C8" s="22">
        <v>171399385.63</v>
      </c>
      <c r="D8" s="22">
        <v>45904529.54</v>
      </c>
      <c r="E8" s="22">
        <v>637077.1300000001</v>
      </c>
      <c r="F8" s="22">
        <v>384507.51</v>
      </c>
      <c r="G8" s="22">
        <v>1413589.97</v>
      </c>
      <c r="H8" s="22">
        <v>6928641.25</v>
      </c>
      <c r="I8" s="22">
        <v>6460741.71</v>
      </c>
      <c r="J8" s="22">
        <v>8866927.930000002</v>
      </c>
      <c r="K8" s="22">
        <v>238107.21000000002</v>
      </c>
      <c r="L8" s="22">
        <v>13026915.739999998</v>
      </c>
      <c r="M8" s="22">
        <v>30127877</v>
      </c>
      <c r="N8" s="23">
        <f>SUM(C8:M8)</f>
        <v>285388300.62</v>
      </c>
    </row>
    <row r="9" spans="2:14" ht="13.5">
      <c r="B9" s="13" t="s">
        <v>16</v>
      </c>
      <c r="C9" s="22">
        <v>5014917.37</v>
      </c>
      <c r="D9" s="22">
        <v>817761.9</v>
      </c>
      <c r="E9" s="22">
        <v>20441.32</v>
      </c>
      <c r="F9" s="22">
        <v>13346.43</v>
      </c>
      <c r="G9" s="22">
        <v>42421.43</v>
      </c>
      <c r="H9" s="22">
        <v>208563.8</v>
      </c>
      <c r="I9" s="22">
        <v>140816.41999999998</v>
      </c>
      <c r="J9" s="22">
        <v>193260.94</v>
      </c>
      <c r="K9" s="22">
        <v>7496.400000000001</v>
      </c>
      <c r="L9" s="22">
        <v>506212.38</v>
      </c>
      <c r="M9" s="22">
        <v>0</v>
      </c>
      <c r="N9" s="23">
        <f>SUM(C9:M9)</f>
        <v>6965238.390000001</v>
      </c>
    </row>
    <row r="10" spans="2:14" ht="13.5">
      <c r="B10" s="13" t="s">
        <v>17</v>
      </c>
      <c r="C10" s="22">
        <v>3931843.4200000004</v>
      </c>
      <c r="D10" s="22">
        <v>609050.1399999999</v>
      </c>
      <c r="E10" s="22">
        <v>15813.03</v>
      </c>
      <c r="F10" s="22">
        <v>10219.619999999999</v>
      </c>
      <c r="G10" s="22">
        <v>33121.65</v>
      </c>
      <c r="H10" s="22">
        <v>162770.84</v>
      </c>
      <c r="I10" s="22">
        <v>105353.66</v>
      </c>
      <c r="J10" s="22">
        <v>144590.71999999997</v>
      </c>
      <c r="K10" s="22">
        <v>5814</v>
      </c>
      <c r="L10" s="22">
        <v>402535.57</v>
      </c>
      <c r="M10" s="22">
        <v>0</v>
      </c>
      <c r="N10" s="23">
        <f>SUM(C10:M10)</f>
        <v>5421112.650000001</v>
      </c>
    </row>
    <row r="11" spans="2:14" ht="13.5">
      <c r="B11" s="13" t="s">
        <v>18</v>
      </c>
      <c r="C11" s="22">
        <v>6952380.630000001</v>
      </c>
      <c r="D11" s="22">
        <v>956867.8400000001</v>
      </c>
      <c r="E11" s="22">
        <v>31073.160000000003</v>
      </c>
      <c r="F11" s="22">
        <v>21631.61</v>
      </c>
      <c r="G11" s="22">
        <v>60577.5</v>
      </c>
      <c r="H11" s="22">
        <v>298734.67000000004</v>
      </c>
      <c r="I11" s="22">
        <v>149899.22999999998</v>
      </c>
      <c r="J11" s="22">
        <v>205726.46999999997</v>
      </c>
      <c r="K11" s="22">
        <v>11204.31</v>
      </c>
      <c r="L11" s="22">
        <v>560804.1</v>
      </c>
      <c r="M11" s="22">
        <v>0</v>
      </c>
      <c r="N11" s="23">
        <f>SUM(C11:M11)</f>
        <v>9248899.520000001</v>
      </c>
    </row>
    <row r="12" spans="2:14" ht="13.5">
      <c r="B12" s="13" t="s">
        <v>19</v>
      </c>
      <c r="C12" s="22">
        <v>3141613.29</v>
      </c>
      <c r="D12" s="22">
        <v>469377.71</v>
      </c>
      <c r="E12" s="22">
        <v>12861.88</v>
      </c>
      <c r="F12" s="22">
        <v>8425.39</v>
      </c>
      <c r="G12" s="22">
        <v>26611.46</v>
      </c>
      <c r="H12" s="22">
        <v>130853.22</v>
      </c>
      <c r="I12" s="22">
        <v>76301.9</v>
      </c>
      <c r="J12" s="22">
        <v>104719.16</v>
      </c>
      <c r="K12" s="22">
        <v>4712.88</v>
      </c>
      <c r="L12" s="22">
        <v>307888.45</v>
      </c>
      <c r="M12" s="22">
        <v>0</v>
      </c>
      <c r="N12" s="23">
        <f>SUM(C12:M12)</f>
        <v>4283365.34</v>
      </c>
    </row>
    <row r="13" spans="2:14" ht="13.5">
      <c r="B13" s="13" t="s">
        <v>20</v>
      </c>
      <c r="C13" s="22">
        <v>1661726.6300000004</v>
      </c>
      <c r="D13" s="22">
        <v>168029.41</v>
      </c>
      <c r="E13" s="22">
        <v>5729.9</v>
      </c>
      <c r="F13" s="22">
        <v>3228.46</v>
      </c>
      <c r="G13" s="22">
        <v>13382.369999999999</v>
      </c>
      <c r="H13" s="22">
        <v>65447.89</v>
      </c>
      <c r="I13" s="22">
        <v>27191.660000000003</v>
      </c>
      <c r="J13" s="22">
        <v>37318.700000000004</v>
      </c>
      <c r="K13" s="22">
        <v>2174.25</v>
      </c>
      <c r="L13" s="22">
        <v>201584.15999999997</v>
      </c>
      <c r="M13" s="22">
        <v>0</v>
      </c>
      <c r="N13" s="23">
        <f>SUM(C13:M13)</f>
        <v>2185813.43</v>
      </c>
    </row>
    <row r="14" spans="2:14" ht="13.5">
      <c r="B14" s="13" t="s">
        <v>21</v>
      </c>
      <c r="C14" s="22">
        <v>3222741.74</v>
      </c>
      <c r="D14" s="22">
        <v>314684.73</v>
      </c>
      <c r="E14" s="22">
        <v>11700.619999999999</v>
      </c>
      <c r="F14" s="22">
        <v>6934.16</v>
      </c>
      <c r="G14" s="22">
        <v>26333.690000000002</v>
      </c>
      <c r="H14" s="22">
        <v>128992.58</v>
      </c>
      <c r="I14" s="22">
        <v>47949.49</v>
      </c>
      <c r="J14" s="22">
        <v>65807.41</v>
      </c>
      <c r="K14" s="22">
        <v>4391.28</v>
      </c>
      <c r="L14" s="22">
        <v>362385.48</v>
      </c>
      <c r="M14" s="22">
        <v>0</v>
      </c>
      <c r="N14" s="23">
        <f>SUM(C14:M14)</f>
        <v>4191921.1800000006</v>
      </c>
    </row>
    <row r="15" spans="2:14" ht="13.5">
      <c r="B15" s="13" t="s">
        <v>22</v>
      </c>
      <c r="C15" s="22">
        <v>6908389.21</v>
      </c>
      <c r="D15" s="22">
        <v>1239197.79</v>
      </c>
      <c r="E15" s="22">
        <v>27243.32</v>
      </c>
      <c r="F15" s="22">
        <v>17337.510000000002</v>
      </c>
      <c r="G15" s="22">
        <v>57846.52999999999</v>
      </c>
      <c r="H15" s="22">
        <v>284096.95</v>
      </c>
      <c r="I15" s="22">
        <v>138895.36000000002</v>
      </c>
      <c r="J15" s="22">
        <v>190624.41999999998</v>
      </c>
      <c r="K15" s="22">
        <v>10054.89</v>
      </c>
      <c r="L15" s="22">
        <v>698347.04</v>
      </c>
      <c r="M15" s="22">
        <v>0</v>
      </c>
      <c r="N15" s="23">
        <f>SUM(C15:M15)</f>
        <v>9572033.02</v>
      </c>
    </row>
    <row r="16" spans="2:14" ht="13.5">
      <c r="B16" s="13" t="s">
        <v>23</v>
      </c>
      <c r="C16" s="22">
        <v>2156663.0700000003</v>
      </c>
      <c r="D16" s="22">
        <v>221822.09999999998</v>
      </c>
      <c r="E16" s="22">
        <v>7704.84</v>
      </c>
      <c r="F16" s="22">
        <v>4497.0599999999995</v>
      </c>
      <c r="G16" s="22">
        <v>17541.62</v>
      </c>
      <c r="H16" s="22">
        <v>85882.63</v>
      </c>
      <c r="I16" s="22">
        <v>36043.939999999995</v>
      </c>
      <c r="J16" s="22">
        <v>49467.86</v>
      </c>
      <c r="K16" s="22">
        <v>2901.45</v>
      </c>
      <c r="L16" s="22">
        <v>250353.04000000004</v>
      </c>
      <c r="M16" s="22">
        <v>0</v>
      </c>
      <c r="N16" s="23">
        <f>SUM(C16:M16)</f>
        <v>2832877.6100000003</v>
      </c>
    </row>
    <row r="17" spans="2:14" ht="13.5">
      <c r="B17" s="13" t="s">
        <v>24</v>
      </c>
      <c r="C17" s="22">
        <v>1499463.15</v>
      </c>
      <c r="D17" s="22">
        <v>133735.63</v>
      </c>
      <c r="E17" s="22">
        <v>3938.74</v>
      </c>
      <c r="F17" s="22">
        <v>2705.5</v>
      </c>
      <c r="G17" s="22">
        <v>7784.639999999999</v>
      </c>
      <c r="H17" s="22">
        <v>38363.28999999999</v>
      </c>
      <c r="I17" s="22">
        <v>21098.09</v>
      </c>
      <c r="J17" s="22">
        <v>28955.68</v>
      </c>
      <c r="K17" s="22">
        <v>1425.3899999999999</v>
      </c>
      <c r="L17" s="22">
        <v>77117.03</v>
      </c>
      <c r="M17" s="22">
        <v>0</v>
      </c>
      <c r="N17" s="23">
        <f>SUM(C17:M17)</f>
        <v>1814587.1399999997</v>
      </c>
    </row>
    <row r="18" spans="2:14" ht="13.5">
      <c r="B18" s="13" t="s">
        <v>25</v>
      </c>
      <c r="C18" s="22">
        <v>6767885.529999999</v>
      </c>
      <c r="D18" s="22">
        <v>701365.19</v>
      </c>
      <c r="E18" s="22">
        <v>21754.64</v>
      </c>
      <c r="F18" s="22">
        <v>11338.6</v>
      </c>
      <c r="G18" s="22">
        <v>53481.46</v>
      </c>
      <c r="H18" s="22">
        <v>261005.44</v>
      </c>
      <c r="I18" s="22">
        <v>134674.82</v>
      </c>
      <c r="J18" s="22">
        <v>184832.02</v>
      </c>
      <c r="K18" s="22">
        <v>8385.57</v>
      </c>
      <c r="L18" s="22">
        <v>886848.76</v>
      </c>
      <c r="M18" s="22">
        <v>0</v>
      </c>
      <c r="N18" s="23">
        <f>SUM(C18:M18)</f>
        <v>9031572.03</v>
      </c>
    </row>
    <row r="19" spans="2:14" ht="13.5">
      <c r="B19" s="13" t="s">
        <v>26</v>
      </c>
      <c r="C19" s="22">
        <v>12171330.57</v>
      </c>
      <c r="D19" s="22">
        <v>1745809.49</v>
      </c>
      <c r="E19" s="22">
        <v>49872.85</v>
      </c>
      <c r="F19" s="22">
        <v>32691.03</v>
      </c>
      <c r="G19" s="22">
        <v>103126.70000000001</v>
      </c>
      <c r="H19" s="22">
        <v>507106.13</v>
      </c>
      <c r="I19" s="22">
        <v>275003.55000000005</v>
      </c>
      <c r="J19" s="22">
        <v>377423.64</v>
      </c>
      <c r="K19" s="22">
        <v>18271.53</v>
      </c>
      <c r="L19" s="22">
        <v>1156737.2200000002</v>
      </c>
      <c r="M19" s="22">
        <v>0</v>
      </c>
      <c r="N19" s="23">
        <f>SUM(C19:M19)</f>
        <v>16437372.71</v>
      </c>
    </row>
    <row r="20" spans="2:14" ht="13.5">
      <c r="B20" s="13" t="s">
        <v>27</v>
      </c>
      <c r="C20" s="22">
        <v>11436964.72</v>
      </c>
      <c r="D20" s="22">
        <v>1646965.8900000001</v>
      </c>
      <c r="E20" s="22">
        <v>45696.33</v>
      </c>
      <c r="F20" s="22">
        <v>29382.809999999998</v>
      </c>
      <c r="G20" s="22">
        <v>96150.13</v>
      </c>
      <c r="H20" s="22">
        <v>472413.53</v>
      </c>
      <c r="I20" s="22">
        <v>299319.85000000003</v>
      </c>
      <c r="J20" s="22">
        <v>410796.11</v>
      </c>
      <c r="K20" s="22">
        <v>16822.56</v>
      </c>
      <c r="L20" s="22">
        <v>1162660.5699999998</v>
      </c>
      <c r="M20" s="22">
        <v>0</v>
      </c>
      <c r="N20" s="23">
        <f>SUM(C20:M20)</f>
        <v>15617172.500000002</v>
      </c>
    </row>
    <row r="21" spans="2:14" ht="13.5">
      <c r="B21" s="13" t="s">
        <v>28</v>
      </c>
      <c r="C21" s="22">
        <v>2653807.84</v>
      </c>
      <c r="D21" s="22">
        <v>346725.6</v>
      </c>
      <c r="E21" s="22">
        <v>11621.74</v>
      </c>
      <c r="F21" s="22">
        <v>7983.280000000001</v>
      </c>
      <c r="G21" s="22">
        <v>22968.57</v>
      </c>
      <c r="H21" s="22">
        <v>113191.17</v>
      </c>
      <c r="I21" s="22">
        <v>57884.89</v>
      </c>
      <c r="J21" s="22">
        <v>79443.06</v>
      </c>
      <c r="K21" s="22">
        <v>4205.789999999999</v>
      </c>
      <c r="L21" s="22">
        <v>224946.15</v>
      </c>
      <c r="M21" s="22">
        <v>0</v>
      </c>
      <c r="N21" s="23">
        <f>SUM(C21:M21)</f>
        <v>3522778.09</v>
      </c>
    </row>
    <row r="22" spans="2:14" ht="13.5">
      <c r="B22" s="13" t="s">
        <v>29</v>
      </c>
      <c r="C22" s="22">
        <v>3503485.13</v>
      </c>
      <c r="D22" s="22">
        <v>406713.64</v>
      </c>
      <c r="E22" s="22">
        <v>13276.91</v>
      </c>
      <c r="F22" s="22">
        <v>8175.59</v>
      </c>
      <c r="G22" s="22">
        <v>28987.630000000005</v>
      </c>
      <c r="H22" s="22">
        <v>142183.93</v>
      </c>
      <c r="I22" s="22">
        <v>64412.29</v>
      </c>
      <c r="J22" s="22">
        <v>88401.45999999999</v>
      </c>
      <c r="K22" s="22">
        <v>4939.17</v>
      </c>
      <c r="L22" s="22">
        <v>376401.92</v>
      </c>
      <c r="M22" s="22">
        <v>0</v>
      </c>
      <c r="N22" s="23">
        <f>SUM(C22:M22)</f>
        <v>4636977.67</v>
      </c>
    </row>
    <row r="23" spans="2:14" ht="13.5">
      <c r="B23" s="13" t="s">
        <v>30</v>
      </c>
      <c r="C23" s="22">
        <v>4614980.76</v>
      </c>
      <c r="D23" s="22">
        <v>475346.19</v>
      </c>
      <c r="E23" s="22">
        <v>13903.239999999998</v>
      </c>
      <c r="F23" s="22">
        <v>6666.32</v>
      </c>
      <c r="G23" s="22">
        <v>35867.03</v>
      </c>
      <c r="H23" s="22">
        <v>174711.16</v>
      </c>
      <c r="I23" s="22">
        <v>64014.23</v>
      </c>
      <c r="J23" s="22">
        <v>87855.15</v>
      </c>
      <c r="K23" s="22">
        <v>5441.67</v>
      </c>
      <c r="L23" s="22">
        <v>634981.9299999999</v>
      </c>
      <c r="M23" s="22">
        <v>0</v>
      </c>
      <c r="N23" s="23">
        <f>SUM(C23:M23)</f>
        <v>6113767.680000002</v>
      </c>
    </row>
    <row r="24" spans="2:14" ht="13.5">
      <c r="B24" s="13" t="s">
        <v>43</v>
      </c>
      <c r="C24" s="22">
        <v>19762526.259999998</v>
      </c>
      <c r="D24" s="22">
        <v>3377634.5300000003</v>
      </c>
      <c r="E24" s="22">
        <v>75987.54</v>
      </c>
      <c r="F24" s="22">
        <v>46969.16</v>
      </c>
      <c r="G24" s="22">
        <v>165386.45</v>
      </c>
      <c r="H24" s="22">
        <v>811332.48</v>
      </c>
      <c r="I24" s="22">
        <v>611795.04</v>
      </c>
      <c r="J24" s="22">
        <v>839647.02</v>
      </c>
      <c r="K24" s="22">
        <v>28242.870000000003</v>
      </c>
      <c r="L24" s="22">
        <v>2181429.88</v>
      </c>
      <c r="M24" s="22">
        <v>1960634</v>
      </c>
      <c r="N24" s="23">
        <f>SUM(C24:M24)</f>
        <v>29861585.229999997</v>
      </c>
    </row>
    <row r="25" spans="2:14" ht="13.5">
      <c r="B25" s="13" t="s">
        <v>44</v>
      </c>
      <c r="C25" s="22">
        <v>42157423.67</v>
      </c>
      <c r="D25" s="22">
        <v>8684271.04</v>
      </c>
      <c r="E25" s="22">
        <v>163858.03999999998</v>
      </c>
      <c r="F25" s="22">
        <v>102263.47</v>
      </c>
      <c r="G25" s="22">
        <v>353785.39</v>
      </c>
      <c r="H25" s="22">
        <v>1736187.8399999999</v>
      </c>
      <c r="I25" s="22">
        <v>1434031.81</v>
      </c>
      <c r="J25" s="22">
        <v>1968110.9700000002</v>
      </c>
      <c r="K25" s="22">
        <v>60762.92999999999</v>
      </c>
      <c r="L25" s="22">
        <v>4395220.49</v>
      </c>
      <c r="M25" s="22">
        <v>0</v>
      </c>
      <c r="N25" s="23">
        <f>SUM(C25:M25)</f>
        <v>61055915.650000006</v>
      </c>
    </row>
    <row r="26" spans="2:14" ht="13.5">
      <c r="B26" s="13" t="s">
        <v>31</v>
      </c>
      <c r="C26" s="22">
        <v>2444374.85</v>
      </c>
      <c r="D26" s="22">
        <v>308523.51</v>
      </c>
      <c r="E26" s="22">
        <v>11123.52</v>
      </c>
      <c r="F26" s="22">
        <v>7832.610000000001</v>
      </c>
      <c r="G26" s="22">
        <v>21426.62</v>
      </c>
      <c r="H26" s="22">
        <v>105728.23000000001</v>
      </c>
      <c r="I26" s="22">
        <v>49328.880000000005</v>
      </c>
      <c r="J26" s="22">
        <v>67700.53</v>
      </c>
      <c r="K26" s="22">
        <v>3998.2200000000003</v>
      </c>
      <c r="L26" s="22">
        <v>187463.13</v>
      </c>
      <c r="M26" s="22">
        <v>0</v>
      </c>
      <c r="N26" s="23">
        <f>SUM(C26:M26)</f>
        <v>3207500.1</v>
      </c>
    </row>
    <row r="27" spans="2:14" ht="13.5">
      <c r="B27" s="13" t="s">
        <v>93</v>
      </c>
      <c r="C27" s="22">
        <v>2830542.12</v>
      </c>
      <c r="D27" s="22">
        <v>439714.80000000005</v>
      </c>
      <c r="E27" s="22">
        <v>10670.689999999999</v>
      </c>
      <c r="F27" s="22">
        <v>6941.639999999999</v>
      </c>
      <c r="G27" s="22">
        <v>22218.48</v>
      </c>
      <c r="H27" s="22">
        <v>109219.43</v>
      </c>
      <c r="I27" s="22">
        <v>71571.48</v>
      </c>
      <c r="J27" s="22">
        <v>98226.97</v>
      </c>
      <c r="K27" s="22">
        <v>3916.8300000000004</v>
      </c>
      <c r="L27" s="22">
        <v>266440.7</v>
      </c>
      <c r="M27" s="22">
        <v>0</v>
      </c>
      <c r="N27" s="23">
        <f>SUM(C27:M27)</f>
        <v>3859463.1400000006</v>
      </c>
    </row>
    <row r="28" spans="2:14" ht="13.5">
      <c r="B28" s="13" t="s">
        <v>32</v>
      </c>
      <c r="C28" s="22">
        <v>3352040.2699999996</v>
      </c>
      <c r="D28" s="22">
        <v>380821.55</v>
      </c>
      <c r="E28" s="22">
        <v>13146.38</v>
      </c>
      <c r="F28" s="22">
        <v>8329.49</v>
      </c>
      <c r="G28" s="22">
        <v>28021.08</v>
      </c>
      <c r="H28" s="22">
        <v>137593.35</v>
      </c>
      <c r="I28" s="22">
        <v>56241.75</v>
      </c>
      <c r="J28" s="22">
        <v>77187.97</v>
      </c>
      <c r="K28" s="22">
        <v>4857.2699999999995</v>
      </c>
      <c r="L28" s="22">
        <v>338940.68</v>
      </c>
      <c r="M28" s="22">
        <v>0</v>
      </c>
      <c r="N28" s="23">
        <f>SUM(C28:M28)</f>
        <v>4397179.79</v>
      </c>
    </row>
    <row r="29" spans="2:14" ht="13.5">
      <c r="B29" s="13" t="s">
        <v>33</v>
      </c>
      <c r="C29" s="22">
        <v>3660772.83</v>
      </c>
      <c r="D29" s="22">
        <v>388562.8</v>
      </c>
      <c r="E29" s="22">
        <v>12431.380000000001</v>
      </c>
      <c r="F29" s="22">
        <v>6893.1</v>
      </c>
      <c r="G29" s="22">
        <v>29357.51</v>
      </c>
      <c r="H29" s="22">
        <v>143509.21999999997</v>
      </c>
      <c r="I29" s="22">
        <v>62868.49</v>
      </c>
      <c r="J29" s="22">
        <v>86282.72</v>
      </c>
      <c r="K29" s="22">
        <v>4732.950000000001</v>
      </c>
      <c r="L29" s="22">
        <v>451339.81</v>
      </c>
      <c r="M29" s="22">
        <v>0</v>
      </c>
      <c r="N29" s="23">
        <f>SUM(C29:M29)</f>
        <v>4846750.81</v>
      </c>
    </row>
    <row r="30" spans="2:14" ht="13.5">
      <c r="B30" s="13" t="s">
        <v>34</v>
      </c>
      <c r="C30" s="22">
        <v>2348744.5</v>
      </c>
      <c r="D30" s="22">
        <v>343530.75</v>
      </c>
      <c r="E30" s="22">
        <v>9940.56</v>
      </c>
      <c r="F30" s="22">
        <v>6670.55</v>
      </c>
      <c r="G30" s="22">
        <v>20105.18</v>
      </c>
      <c r="H30" s="22">
        <v>98968.21000000002</v>
      </c>
      <c r="I30" s="22">
        <v>57640.17</v>
      </c>
      <c r="J30" s="22">
        <v>79107.22</v>
      </c>
      <c r="K30" s="22">
        <v>3619.8599999999997</v>
      </c>
      <c r="L30" s="22">
        <v>217148.7</v>
      </c>
      <c r="M30" s="22">
        <v>0</v>
      </c>
      <c r="N30" s="23">
        <f>SUM(C30:M30)</f>
        <v>3185475.7</v>
      </c>
    </row>
    <row r="31" spans="2:14" ht="13.5">
      <c r="B31" s="13" t="s">
        <v>35</v>
      </c>
      <c r="C31" s="22">
        <v>2953916.21</v>
      </c>
      <c r="D31" s="22">
        <v>454462.17</v>
      </c>
      <c r="E31" s="22">
        <v>12490.560000000001</v>
      </c>
      <c r="F31" s="22">
        <v>8376.39</v>
      </c>
      <c r="G31" s="22">
        <v>25278.15</v>
      </c>
      <c r="H31" s="22">
        <v>124428.65</v>
      </c>
      <c r="I31" s="22">
        <v>77704.41</v>
      </c>
      <c r="J31" s="22">
        <v>106644</v>
      </c>
      <c r="K31" s="22">
        <v>4549.200000000001</v>
      </c>
      <c r="L31" s="22">
        <v>276522.62</v>
      </c>
      <c r="M31" s="22">
        <v>0</v>
      </c>
      <c r="N31" s="23">
        <f>SUM(C31:M31)</f>
        <v>4044372.3600000003</v>
      </c>
    </row>
    <row r="32" spans="2:14" ht="13.5">
      <c r="B32" s="13" t="s">
        <v>36</v>
      </c>
      <c r="C32" s="22">
        <v>13859032.510000002</v>
      </c>
      <c r="D32" s="22">
        <v>2036764.92</v>
      </c>
      <c r="E32" s="22">
        <v>56624.28</v>
      </c>
      <c r="F32" s="22">
        <v>36635.799999999996</v>
      </c>
      <c r="G32" s="22">
        <v>118485.49</v>
      </c>
      <c r="H32" s="22">
        <v>582304.3999999999</v>
      </c>
      <c r="I32" s="22">
        <v>349666.16000000003</v>
      </c>
      <c r="J32" s="22">
        <v>479893</v>
      </c>
      <c r="K32" s="22">
        <v>20813.34</v>
      </c>
      <c r="L32" s="22">
        <v>1387901.05</v>
      </c>
      <c r="M32" s="22">
        <v>530999</v>
      </c>
      <c r="N32" s="23">
        <f>SUM(C32:M32)</f>
        <v>19459119.950000003</v>
      </c>
    </row>
    <row r="33" spans="2:14" ht="13.5">
      <c r="B33" s="13" t="s">
        <v>37</v>
      </c>
      <c r="C33" s="22">
        <v>7840735.07</v>
      </c>
      <c r="D33" s="22">
        <v>1042237.1200000001</v>
      </c>
      <c r="E33" s="22">
        <v>34606.630000000005</v>
      </c>
      <c r="F33" s="22">
        <v>23895.65</v>
      </c>
      <c r="G33" s="22">
        <v>68035.57</v>
      </c>
      <c r="H33" s="22">
        <v>335372.94999999995</v>
      </c>
      <c r="I33" s="22">
        <v>159160.69</v>
      </c>
      <c r="J33" s="22">
        <v>218437.21000000002</v>
      </c>
      <c r="K33" s="22">
        <v>12506.28</v>
      </c>
      <c r="L33" s="22">
        <v>642745.84</v>
      </c>
      <c r="M33" s="22">
        <v>162243</v>
      </c>
      <c r="N33" s="23">
        <f>SUM(C33:M33)</f>
        <v>10539976.010000002</v>
      </c>
    </row>
    <row r="34" spans="2:14" ht="13.5">
      <c r="B34" s="13" t="s">
        <v>38</v>
      </c>
      <c r="C34" s="22">
        <v>5050307.47</v>
      </c>
      <c r="D34" s="22">
        <v>720793.89</v>
      </c>
      <c r="E34" s="22">
        <v>20357.949999999997</v>
      </c>
      <c r="F34" s="22">
        <v>13180.14</v>
      </c>
      <c r="G34" s="22">
        <v>42573.71</v>
      </c>
      <c r="H34" s="22">
        <v>209236.94</v>
      </c>
      <c r="I34" s="22">
        <v>112352.15</v>
      </c>
      <c r="J34" s="22">
        <v>154195.69</v>
      </c>
      <c r="K34" s="22">
        <v>7481.76</v>
      </c>
      <c r="L34" s="22">
        <v>500597.86</v>
      </c>
      <c r="M34" s="22">
        <v>457044</v>
      </c>
      <c r="N34" s="23">
        <f>SUM(C34:M34)</f>
        <v>7288121.5600000005</v>
      </c>
    </row>
    <row r="35" spans="2:14" ht="13.5">
      <c r="B35" s="13" t="s">
        <v>39</v>
      </c>
      <c r="C35" s="22">
        <v>1781222.8</v>
      </c>
      <c r="D35" s="22">
        <v>249387.91000000003</v>
      </c>
      <c r="E35" s="22">
        <v>6148.500000000001</v>
      </c>
      <c r="F35" s="22">
        <v>3468.13</v>
      </c>
      <c r="G35" s="22">
        <v>14348.95</v>
      </c>
      <c r="H35" s="22">
        <v>70177.35</v>
      </c>
      <c r="I35" s="22">
        <v>31270.309999999998</v>
      </c>
      <c r="J35" s="22">
        <v>42916.37</v>
      </c>
      <c r="K35" s="22">
        <v>2332.5299999999997</v>
      </c>
      <c r="L35" s="22">
        <v>216798.24</v>
      </c>
      <c r="M35" s="22">
        <v>0</v>
      </c>
      <c r="N35" s="23">
        <f>SUM(C35:M35)</f>
        <v>2418071.09</v>
      </c>
    </row>
    <row r="36" spans="2:14" ht="13.5">
      <c r="B36" s="13" t="s">
        <v>40</v>
      </c>
      <c r="C36" s="22">
        <v>2651295.7600000002</v>
      </c>
      <c r="D36" s="22">
        <v>363490.92000000004</v>
      </c>
      <c r="E36" s="22">
        <v>11681.58</v>
      </c>
      <c r="F36" s="22">
        <v>8056.78</v>
      </c>
      <c r="G36" s="22">
        <v>22992.6</v>
      </c>
      <c r="H36" s="22">
        <v>113332.57</v>
      </c>
      <c r="I36" s="22">
        <v>63169.47</v>
      </c>
      <c r="J36" s="22">
        <v>86695.79</v>
      </c>
      <c r="K36" s="22">
        <v>4222.83</v>
      </c>
      <c r="L36" s="22">
        <v>224797.87000000002</v>
      </c>
      <c r="M36" s="22">
        <v>0</v>
      </c>
      <c r="N36" s="23">
        <f>SUM(C36:M36)</f>
        <v>3549736.1700000004</v>
      </c>
    </row>
    <row r="37" spans="2:14" ht="13.5">
      <c r="B37" s="13" t="s">
        <v>41</v>
      </c>
      <c r="C37" s="22">
        <v>1880175.8099999998</v>
      </c>
      <c r="D37" s="22">
        <v>220925.49</v>
      </c>
      <c r="E37" s="22">
        <v>7870.219999999999</v>
      </c>
      <c r="F37" s="22">
        <v>5240</v>
      </c>
      <c r="G37" s="22">
        <v>16037.9</v>
      </c>
      <c r="H37" s="22">
        <v>78918.29999999999</v>
      </c>
      <c r="I37" s="22">
        <v>33923</v>
      </c>
      <c r="J37" s="22">
        <v>46557</v>
      </c>
      <c r="K37" s="22">
        <v>2871.81</v>
      </c>
      <c r="L37" s="22">
        <v>170999.76</v>
      </c>
      <c r="M37" s="22">
        <v>0</v>
      </c>
      <c r="N37" s="23">
        <f>SUM(C37:M37)</f>
        <v>2463519.29</v>
      </c>
    </row>
    <row r="38" spans="2:14" ht="13.5">
      <c r="B38" s="13" t="s">
        <v>42</v>
      </c>
      <c r="C38" s="22">
        <v>4456716.609999999</v>
      </c>
      <c r="D38" s="22">
        <v>512692.57</v>
      </c>
      <c r="E38" s="22">
        <v>19784.05</v>
      </c>
      <c r="F38" s="22">
        <v>13712.23</v>
      </c>
      <c r="G38" s="22">
        <v>38745.1</v>
      </c>
      <c r="H38" s="22">
        <v>191025.87</v>
      </c>
      <c r="I38" s="22">
        <v>79608.75</v>
      </c>
      <c r="J38" s="22">
        <v>109257.59</v>
      </c>
      <c r="K38" s="22">
        <v>7142.3099999999995</v>
      </c>
      <c r="L38" s="22">
        <v>356062.85</v>
      </c>
      <c r="M38" s="22">
        <v>0</v>
      </c>
      <c r="N38" s="23">
        <f>SUM(C38:M38)</f>
        <v>5784747.929999999</v>
      </c>
    </row>
    <row r="39" spans="2:14" ht="13.5">
      <c r="B39" s="13" t="s">
        <v>45</v>
      </c>
      <c r="C39" s="22">
        <v>8299635.62</v>
      </c>
      <c r="D39" s="22">
        <v>1263992.03</v>
      </c>
      <c r="E39" s="22">
        <v>33130.55</v>
      </c>
      <c r="F39" s="22">
        <v>21287.68</v>
      </c>
      <c r="G39" s="22">
        <v>69754.95999999999</v>
      </c>
      <c r="H39" s="22">
        <v>342716.19999999995</v>
      </c>
      <c r="I39" s="22">
        <v>213452.99</v>
      </c>
      <c r="J39" s="22">
        <v>292949.69</v>
      </c>
      <c r="K39" s="22">
        <v>12198.81</v>
      </c>
      <c r="L39" s="22">
        <v>848163.81</v>
      </c>
      <c r="M39" s="22">
        <v>0</v>
      </c>
      <c r="N39" s="23">
        <f>SUM(C39:M39)</f>
        <v>11397282.340000002</v>
      </c>
    </row>
    <row r="40" spans="2:14" ht="13.5">
      <c r="B40" s="13" t="s">
        <v>46</v>
      </c>
      <c r="C40" s="22">
        <v>3717168.02</v>
      </c>
      <c r="D40" s="22">
        <v>521038.39</v>
      </c>
      <c r="E40" s="22">
        <v>15363.279999999999</v>
      </c>
      <c r="F40" s="22">
        <v>10134.89</v>
      </c>
      <c r="G40" s="22">
        <v>31580.5</v>
      </c>
      <c r="H40" s="22">
        <v>155334.87</v>
      </c>
      <c r="I40" s="22">
        <v>83310.94</v>
      </c>
      <c r="J40" s="22">
        <v>114338.59999999999</v>
      </c>
      <c r="K40" s="22">
        <v>5619.36</v>
      </c>
      <c r="L40" s="22">
        <v>354028.96</v>
      </c>
      <c r="M40" s="22">
        <v>0</v>
      </c>
      <c r="N40" s="23">
        <f>SUM(C40:M40)</f>
        <v>5007917.8100000005</v>
      </c>
    </row>
    <row r="41" spans="2:14" ht="13.5">
      <c r="B41" s="13" t="s">
        <v>47</v>
      </c>
      <c r="C41" s="22">
        <v>1441716.96</v>
      </c>
      <c r="D41" s="22">
        <v>147788.65</v>
      </c>
      <c r="E41" s="22">
        <v>6040.21</v>
      </c>
      <c r="F41" s="22">
        <v>4024.1299999999997</v>
      </c>
      <c r="G41" s="22">
        <v>12301.3</v>
      </c>
      <c r="H41" s="22">
        <v>60533.22000000001</v>
      </c>
      <c r="I41" s="22">
        <v>22864.4</v>
      </c>
      <c r="J41" s="22">
        <v>31379.829999999998</v>
      </c>
      <c r="K41" s="22">
        <v>2203.71</v>
      </c>
      <c r="L41" s="22">
        <v>129369.67</v>
      </c>
      <c r="M41" s="22">
        <v>0</v>
      </c>
      <c r="N41" s="23">
        <f>SUM(C41:M41)</f>
        <v>1858222.0799999996</v>
      </c>
    </row>
    <row r="42" spans="2:14" ht="13.5">
      <c r="B42" s="13" t="s">
        <v>48</v>
      </c>
      <c r="C42" s="22">
        <v>6451873.85</v>
      </c>
      <c r="D42" s="22">
        <v>918881.0900000001</v>
      </c>
      <c r="E42" s="22">
        <v>27538.600000000002</v>
      </c>
      <c r="F42" s="22">
        <v>18589.59</v>
      </c>
      <c r="G42" s="22">
        <v>55378.020000000004</v>
      </c>
      <c r="H42" s="22">
        <v>272675.82</v>
      </c>
      <c r="I42" s="22">
        <v>149128.18</v>
      </c>
      <c r="J42" s="22">
        <v>204668.27000000002</v>
      </c>
      <c r="K42" s="22">
        <v>10012.53</v>
      </c>
      <c r="L42" s="22">
        <v>579328.12</v>
      </c>
      <c r="M42" s="22">
        <v>1407708</v>
      </c>
      <c r="N42" s="23">
        <f>SUM(C42:M42)</f>
        <v>10095782.069999998</v>
      </c>
    </row>
    <row r="43" spans="2:14" ht="13.5">
      <c r="B43" s="13" t="s">
        <v>49</v>
      </c>
      <c r="C43" s="22">
        <v>4320475.8100000005</v>
      </c>
      <c r="D43" s="22">
        <v>519787.86000000004</v>
      </c>
      <c r="E43" s="22">
        <v>14206.009999999998</v>
      </c>
      <c r="F43" s="22">
        <v>7602.5199999999995</v>
      </c>
      <c r="G43" s="22">
        <v>34347.1</v>
      </c>
      <c r="H43" s="22">
        <v>167737.15</v>
      </c>
      <c r="I43" s="22">
        <v>69954.62</v>
      </c>
      <c r="J43" s="22">
        <v>96007.95</v>
      </c>
      <c r="K43" s="22">
        <v>5447.64</v>
      </c>
      <c r="L43" s="22">
        <v>549307.78</v>
      </c>
      <c r="M43" s="22">
        <v>0</v>
      </c>
      <c r="N43" s="23">
        <f>SUM(C43:M43)</f>
        <v>5784874.44</v>
      </c>
    </row>
    <row r="44" spans="2:14" ht="13.5">
      <c r="B44" s="13" t="s">
        <v>50</v>
      </c>
      <c r="C44" s="22">
        <v>8161808.06</v>
      </c>
      <c r="D44" s="22">
        <v>1132482.2999999998</v>
      </c>
      <c r="E44" s="22">
        <v>30831.120000000003</v>
      </c>
      <c r="F44" s="22">
        <v>18932.600000000002</v>
      </c>
      <c r="G44" s="22">
        <v>67466.25</v>
      </c>
      <c r="H44" s="22">
        <v>330887.41</v>
      </c>
      <c r="I44" s="22">
        <v>172432.19</v>
      </c>
      <c r="J44" s="22">
        <v>236651.43</v>
      </c>
      <c r="K44" s="22">
        <v>11476.949999999999</v>
      </c>
      <c r="L44" s="22">
        <v>881780.6699999999</v>
      </c>
      <c r="M44" s="22">
        <v>0</v>
      </c>
      <c r="N44" s="23">
        <f>SUM(C44:M44)</f>
        <v>11044748.979999997</v>
      </c>
    </row>
    <row r="45" spans="2:14" ht="13.5">
      <c r="B45" s="13" t="s">
        <v>51</v>
      </c>
      <c r="C45" s="22">
        <v>27981709.22</v>
      </c>
      <c r="D45" s="22">
        <v>5752525.59</v>
      </c>
      <c r="E45" s="22">
        <v>107100.29999999999</v>
      </c>
      <c r="F45" s="22">
        <v>65708.61</v>
      </c>
      <c r="G45" s="22">
        <v>234533.96</v>
      </c>
      <c r="H45" s="22">
        <v>1150231.18</v>
      </c>
      <c r="I45" s="22">
        <v>889180.9199999999</v>
      </c>
      <c r="J45" s="22">
        <v>1220340.25</v>
      </c>
      <c r="K45" s="22">
        <v>39876.75</v>
      </c>
      <c r="L45" s="22">
        <v>3017998.58</v>
      </c>
      <c r="M45" s="22">
        <v>3982254</v>
      </c>
      <c r="N45" s="23">
        <f>SUM(C45:M45)</f>
        <v>44441459.36</v>
      </c>
    </row>
    <row r="46" spans="2:14" ht="13.5">
      <c r="B46" s="13" t="s">
        <v>52</v>
      </c>
      <c r="C46" s="22">
        <v>2149442.4499999997</v>
      </c>
      <c r="D46" s="22">
        <v>265491.70999999996</v>
      </c>
      <c r="E46" s="22">
        <v>8503.48</v>
      </c>
      <c r="F46" s="22">
        <v>5425.35</v>
      </c>
      <c r="G46" s="22">
        <v>18015.620000000003</v>
      </c>
      <c r="H46" s="22">
        <v>88487.74</v>
      </c>
      <c r="I46" s="22">
        <v>45358.6</v>
      </c>
      <c r="J46" s="22">
        <v>62251.58</v>
      </c>
      <c r="K46" s="22">
        <v>3136.4700000000003</v>
      </c>
      <c r="L46" s="22">
        <v>219640.07</v>
      </c>
      <c r="M46" s="22">
        <v>0</v>
      </c>
      <c r="N46" s="23">
        <f>SUM(C46:M46)</f>
        <v>2865753.0700000003</v>
      </c>
    </row>
    <row r="47" spans="2:14" ht="13.5">
      <c r="B47" s="13" t="s">
        <v>95</v>
      </c>
      <c r="C47" s="22">
        <v>2305768.8000000003</v>
      </c>
      <c r="D47" s="22">
        <v>265517.02</v>
      </c>
      <c r="E47" s="22">
        <v>9969.57</v>
      </c>
      <c r="F47" s="22">
        <v>6789.82</v>
      </c>
      <c r="G47" s="22">
        <v>19873.550000000003</v>
      </c>
      <c r="H47" s="22">
        <v>97897.34</v>
      </c>
      <c r="I47" s="22">
        <v>43844.41</v>
      </c>
      <c r="J47" s="22">
        <v>60173.45999999999</v>
      </c>
      <c r="K47" s="22">
        <v>3616.2300000000005</v>
      </c>
      <c r="L47" s="22">
        <v>197368.16</v>
      </c>
      <c r="M47" s="22">
        <v>0</v>
      </c>
      <c r="N47" s="23">
        <f>SUM(C47:M47)</f>
        <v>3010818.36</v>
      </c>
    </row>
    <row r="48" spans="2:14" ht="13.5">
      <c r="B48" s="13" t="s">
        <v>53</v>
      </c>
      <c r="C48" s="22">
        <v>5936248.890000001</v>
      </c>
      <c r="D48" s="22">
        <v>189503.54</v>
      </c>
      <c r="E48" s="22">
        <v>13692.98</v>
      </c>
      <c r="F48" s="22">
        <v>3779.6899999999996</v>
      </c>
      <c r="G48" s="22">
        <v>43427.81</v>
      </c>
      <c r="H48" s="22">
        <v>210027.26</v>
      </c>
      <c r="I48" s="22">
        <v>35548.08</v>
      </c>
      <c r="J48" s="22">
        <v>48787.32</v>
      </c>
      <c r="K48" s="22">
        <v>5755.589999999999</v>
      </c>
      <c r="L48" s="22">
        <v>974331.6100000001</v>
      </c>
      <c r="M48" s="22">
        <v>0</v>
      </c>
      <c r="N48" s="23">
        <f>SUM(C48:M48)</f>
        <v>7461102.770000001</v>
      </c>
    </row>
    <row r="49" spans="2:14" ht="13.5">
      <c r="B49" s="13" t="s">
        <v>92</v>
      </c>
      <c r="C49" s="22">
        <v>2706419.44</v>
      </c>
      <c r="D49" s="22">
        <v>385711.94</v>
      </c>
      <c r="E49" s="22">
        <v>11487.22</v>
      </c>
      <c r="F49" s="22">
        <v>7723.990000000001</v>
      </c>
      <c r="G49" s="22">
        <v>23188.11</v>
      </c>
      <c r="H49" s="22">
        <v>114154.81</v>
      </c>
      <c r="I49" s="22">
        <v>68266.84</v>
      </c>
      <c r="J49" s="22">
        <v>93691.59</v>
      </c>
      <c r="K49" s="22">
        <v>4180.83</v>
      </c>
      <c r="L49" s="22">
        <v>249859.55000000002</v>
      </c>
      <c r="M49" s="22">
        <v>0</v>
      </c>
      <c r="N49" s="23">
        <f>SUM(C49:M49)</f>
        <v>3664684.32</v>
      </c>
    </row>
    <row r="50" spans="2:14" ht="13.5">
      <c r="B50" s="13" t="s">
        <v>55</v>
      </c>
      <c r="C50" s="22">
        <v>4650911.73</v>
      </c>
      <c r="D50" s="22">
        <v>638377.5599999999</v>
      </c>
      <c r="E50" s="22">
        <v>18827.67</v>
      </c>
      <c r="F50" s="22">
        <v>12229.009999999998</v>
      </c>
      <c r="G50" s="22">
        <v>39258.350000000006</v>
      </c>
      <c r="H50" s="22">
        <v>192969.41000000003</v>
      </c>
      <c r="I50" s="22">
        <v>101985.97</v>
      </c>
      <c r="J50" s="22">
        <v>139968.81</v>
      </c>
      <c r="K50" s="22">
        <v>6913.709999999999</v>
      </c>
      <c r="L50" s="22">
        <v>457256.48000000004</v>
      </c>
      <c r="M50" s="22">
        <v>0</v>
      </c>
      <c r="N50" s="23">
        <f>SUM(C50:M50)</f>
        <v>6258698.699999999</v>
      </c>
    </row>
    <row r="51" spans="2:14" ht="13.5">
      <c r="B51" s="13" t="s">
        <v>94</v>
      </c>
      <c r="C51" s="22">
        <v>1660974.99</v>
      </c>
      <c r="D51" s="22">
        <v>173613.63999999998</v>
      </c>
      <c r="E51" s="22">
        <v>5974.8099999999995</v>
      </c>
      <c r="F51" s="22">
        <v>3510.2</v>
      </c>
      <c r="G51" s="22">
        <v>13536.240000000002</v>
      </c>
      <c r="H51" s="22">
        <v>66286.68</v>
      </c>
      <c r="I51" s="22">
        <v>30598.060000000005</v>
      </c>
      <c r="J51" s="22">
        <v>41993.76</v>
      </c>
      <c r="K51" s="22">
        <v>2246.73</v>
      </c>
      <c r="L51" s="22">
        <v>192749.91999999998</v>
      </c>
      <c r="M51" s="22">
        <v>0</v>
      </c>
      <c r="N51" s="23">
        <f>SUM(C51:M51)</f>
        <v>2191485.03</v>
      </c>
    </row>
    <row r="52" spans="2:14" ht="13.5">
      <c r="B52" s="13" t="s">
        <v>56</v>
      </c>
      <c r="C52" s="22">
        <v>4370914.96</v>
      </c>
      <c r="D52" s="22">
        <v>609884.22</v>
      </c>
      <c r="E52" s="22">
        <v>18284.519999999997</v>
      </c>
      <c r="F52" s="22">
        <v>12168.26</v>
      </c>
      <c r="G52" s="22">
        <v>37276.33</v>
      </c>
      <c r="H52" s="22">
        <v>183423.34999999998</v>
      </c>
      <c r="I52" s="22">
        <v>104177.87</v>
      </c>
      <c r="J52" s="22">
        <v>142977.05</v>
      </c>
      <c r="K52" s="22">
        <v>6672.719999999999</v>
      </c>
      <c r="L52" s="22">
        <v>410510.85</v>
      </c>
      <c r="M52" s="22">
        <v>0</v>
      </c>
      <c r="N52" s="23">
        <f>SUM(C52:M52)</f>
        <v>5896290.129999998</v>
      </c>
    </row>
    <row r="53" spans="2:14" ht="13.5">
      <c r="B53" s="13" t="s">
        <v>57</v>
      </c>
      <c r="C53" s="22">
        <v>4217193.89</v>
      </c>
      <c r="D53" s="22">
        <v>667038.6900000001</v>
      </c>
      <c r="E53" s="22">
        <v>18253.850000000002</v>
      </c>
      <c r="F53" s="22">
        <v>12441.02</v>
      </c>
      <c r="G53" s="22">
        <v>36361.06</v>
      </c>
      <c r="H53" s="22">
        <v>179121.11</v>
      </c>
      <c r="I53" s="22">
        <v>99552.24</v>
      </c>
      <c r="J53" s="22">
        <v>136628.66999999998</v>
      </c>
      <c r="K53" s="22">
        <v>6619.86</v>
      </c>
      <c r="L53" s="22">
        <v>370409.43</v>
      </c>
      <c r="M53" s="22">
        <v>0</v>
      </c>
      <c r="N53" s="23">
        <f>SUM(C53:M53)</f>
        <v>5743619.819999999</v>
      </c>
    </row>
    <row r="54" spans="2:14" ht="13.5">
      <c r="B54" s="13" t="s">
        <v>91</v>
      </c>
      <c r="C54" s="22">
        <v>2525575.38</v>
      </c>
      <c r="D54" s="22">
        <v>335042.19</v>
      </c>
      <c r="E54" s="22">
        <v>9536.94</v>
      </c>
      <c r="F54" s="22">
        <v>5854.59</v>
      </c>
      <c r="G54" s="22">
        <v>20874.46</v>
      </c>
      <c r="H54" s="22">
        <v>102377.31999999999</v>
      </c>
      <c r="I54" s="22">
        <v>55484.56</v>
      </c>
      <c r="J54" s="22">
        <v>76148.78</v>
      </c>
      <c r="K54" s="22">
        <v>3550.38</v>
      </c>
      <c r="L54" s="22">
        <v>278103.41000000003</v>
      </c>
      <c r="M54" s="22">
        <v>0</v>
      </c>
      <c r="N54" s="23">
        <f>SUM(C54:M54)</f>
        <v>3412548.0099999993</v>
      </c>
    </row>
    <row r="55" spans="2:14" ht="13.5">
      <c r="B55" s="13" t="s">
        <v>58</v>
      </c>
      <c r="C55" s="22">
        <v>2951263.94</v>
      </c>
      <c r="D55" s="22">
        <v>439180.93</v>
      </c>
      <c r="E55" s="22">
        <v>11581.53</v>
      </c>
      <c r="F55" s="22">
        <v>7341.570000000001</v>
      </c>
      <c r="G55" s="22">
        <v>24675.32</v>
      </c>
      <c r="H55" s="22">
        <v>121166.87</v>
      </c>
      <c r="I55" s="22">
        <v>73573.78</v>
      </c>
      <c r="J55" s="22">
        <v>100974.98999999999</v>
      </c>
      <c r="K55" s="22">
        <v>4278.599999999999</v>
      </c>
      <c r="L55" s="22">
        <v>311208.12</v>
      </c>
      <c r="M55" s="22">
        <v>0</v>
      </c>
      <c r="N55" s="23">
        <f>SUM(C55:M55)</f>
        <v>4045245.65</v>
      </c>
    </row>
    <row r="56" spans="2:14" ht="13.5">
      <c r="B56" s="13" t="s">
        <v>59</v>
      </c>
      <c r="C56" s="22">
        <v>3064881.22</v>
      </c>
      <c r="D56" s="22">
        <v>446548.17</v>
      </c>
      <c r="E56" s="22">
        <v>13249.36</v>
      </c>
      <c r="F56" s="22">
        <v>9022.41</v>
      </c>
      <c r="G56" s="22">
        <v>26414.87</v>
      </c>
      <c r="H56" s="22">
        <v>130118.90999999999</v>
      </c>
      <c r="I56" s="22">
        <v>75088.44</v>
      </c>
      <c r="J56" s="22">
        <v>103053.76000000001</v>
      </c>
      <c r="K56" s="22">
        <v>4806.03</v>
      </c>
      <c r="L56" s="22">
        <v>271637.77</v>
      </c>
      <c r="M56" s="22">
        <v>0</v>
      </c>
      <c r="N56" s="23">
        <f>SUM(C56:M56)</f>
        <v>4144820.9400000004</v>
      </c>
    </row>
    <row r="57" spans="2:14" ht="13.5">
      <c r="B57" s="13" t="s">
        <v>60</v>
      </c>
      <c r="C57" s="22">
        <v>4737652.63</v>
      </c>
      <c r="D57" s="22">
        <v>339834.34</v>
      </c>
      <c r="E57" s="22">
        <v>12992.93</v>
      </c>
      <c r="F57" s="22">
        <v>5379.03</v>
      </c>
      <c r="G57" s="22">
        <v>35993.4</v>
      </c>
      <c r="H57" s="22">
        <v>174864.6</v>
      </c>
      <c r="I57" s="22">
        <v>63542.64</v>
      </c>
      <c r="J57" s="22">
        <v>87207.94</v>
      </c>
      <c r="K57" s="22">
        <v>5206.41</v>
      </c>
      <c r="L57" s="22">
        <v>704638.97</v>
      </c>
      <c r="M57" s="22">
        <v>1260613</v>
      </c>
      <c r="N57" s="23">
        <f>SUM(C57:M57)</f>
        <v>7427925.89</v>
      </c>
    </row>
    <row r="58" spans="2:14" ht="13.5">
      <c r="B58" s="13" t="s">
        <v>61</v>
      </c>
      <c r="C58" s="22">
        <v>4486521.9</v>
      </c>
      <c r="D58" s="22">
        <v>635824.5700000001</v>
      </c>
      <c r="E58" s="22">
        <v>18256.98</v>
      </c>
      <c r="F58" s="22">
        <v>11905.23</v>
      </c>
      <c r="G58" s="22">
        <v>37931.97</v>
      </c>
      <c r="H58" s="22">
        <v>186481.31</v>
      </c>
      <c r="I58" s="22">
        <v>103030.65</v>
      </c>
      <c r="J58" s="22">
        <v>141402.54</v>
      </c>
      <c r="K58" s="22">
        <v>6697.5</v>
      </c>
      <c r="L58" s="22">
        <v>439988.37</v>
      </c>
      <c r="M58" s="22">
        <v>0</v>
      </c>
      <c r="N58" s="23">
        <f>SUM(C58:M58)</f>
        <v>6068041.020000001</v>
      </c>
    </row>
    <row r="59" spans="2:14" ht="13.5">
      <c r="B59" s="13" t="s">
        <v>62</v>
      </c>
      <c r="C59" s="22">
        <v>12465056.23</v>
      </c>
      <c r="D59" s="22">
        <v>1839466.7800000003</v>
      </c>
      <c r="E59" s="22">
        <v>45454.74</v>
      </c>
      <c r="F59" s="22">
        <v>26646.950000000004</v>
      </c>
      <c r="G59" s="22">
        <v>103147.91999999998</v>
      </c>
      <c r="H59" s="22">
        <v>505077.23</v>
      </c>
      <c r="I59" s="22">
        <v>340654.94</v>
      </c>
      <c r="J59" s="22">
        <v>467525.69999999995</v>
      </c>
      <c r="K59" s="22">
        <v>17100.66</v>
      </c>
      <c r="L59" s="22">
        <v>1481205.21</v>
      </c>
      <c r="M59" s="22">
        <v>1602777</v>
      </c>
      <c r="N59" s="23">
        <f>SUM(C59:M59)</f>
        <v>18894113.36</v>
      </c>
    </row>
    <row r="60" spans="2:14" ht="13.5">
      <c r="B60" s="13" t="s">
        <v>63</v>
      </c>
      <c r="C60" s="22">
        <v>1664046.5899999999</v>
      </c>
      <c r="D60" s="22">
        <v>173671.32</v>
      </c>
      <c r="E60" s="22">
        <v>6522.9</v>
      </c>
      <c r="F60" s="22">
        <v>4131.21</v>
      </c>
      <c r="G60" s="22">
        <v>13908.31</v>
      </c>
      <c r="H60" s="22">
        <v>68293.56999999999</v>
      </c>
      <c r="I60" s="22">
        <v>27586.79</v>
      </c>
      <c r="J60" s="22">
        <v>37860.990000000005</v>
      </c>
      <c r="K60" s="22">
        <v>2410.32</v>
      </c>
      <c r="L60" s="22">
        <v>168847.88</v>
      </c>
      <c r="M60" s="22">
        <v>0</v>
      </c>
      <c r="N60" s="23">
        <f>SUM(C60:M60)</f>
        <v>2167279.88</v>
      </c>
    </row>
    <row r="61" spans="2:14" ht="13.5">
      <c r="B61" s="13" t="s">
        <v>64</v>
      </c>
      <c r="C61" s="22">
        <v>9069038.149999999</v>
      </c>
      <c r="D61" s="22">
        <v>1297758.41</v>
      </c>
      <c r="E61" s="22">
        <v>36970.56999999999</v>
      </c>
      <c r="F61" s="22">
        <v>24140.670000000002</v>
      </c>
      <c r="G61" s="22">
        <v>76718.18</v>
      </c>
      <c r="H61" s="22">
        <v>377184.12</v>
      </c>
      <c r="I61" s="22">
        <v>195379.84</v>
      </c>
      <c r="J61" s="22">
        <v>268145.53</v>
      </c>
      <c r="K61" s="22">
        <v>13557.840000000002</v>
      </c>
      <c r="L61" s="22">
        <v>870445.67</v>
      </c>
      <c r="M61" s="22">
        <v>0</v>
      </c>
      <c r="N61" s="23">
        <f>SUM(C61:M61)</f>
        <v>12229338.979999997</v>
      </c>
    </row>
    <row r="62" spans="2:14" ht="13.5">
      <c r="B62" s="13" t="s">
        <v>65</v>
      </c>
      <c r="C62" s="22">
        <v>12354661.89</v>
      </c>
      <c r="D62" s="22">
        <v>673748.23</v>
      </c>
      <c r="E62" s="22">
        <v>26995.520000000004</v>
      </c>
      <c r="F62" s="22">
        <v>5746.5</v>
      </c>
      <c r="G62" s="22">
        <v>90577.07999999999</v>
      </c>
      <c r="H62" s="22">
        <v>437299.05</v>
      </c>
      <c r="I62" s="22">
        <v>103940.44</v>
      </c>
      <c r="J62" s="22">
        <v>142651.18</v>
      </c>
      <c r="K62" s="22">
        <v>11589.630000000001</v>
      </c>
      <c r="L62" s="22">
        <v>2142729.52</v>
      </c>
      <c r="M62" s="22">
        <v>323516</v>
      </c>
      <c r="N62" s="23">
        <f>SUM(C62:M62)</f>
        <v>16313455.040000001</v>
      </c>
    </row>
    <row r="63" spans="2:14" ht="13.5">
      <c r="B63" s="13" t="s">
        <v>66</v>
      </c>
      <c r="C63" s="22">
        <v>7564600.779999999</v>
      </c>
      <c r="D63" s="22">
        <v>1215934.34</v>
      </c>
      <c r="E63" s="22">
        <v>29393.82</v>
      </c>
      <c r="F63" s="22">
        <v>18484</v>
      </c>
      <c r="G63" s="22">
        <v>63058.67</v>
      </c>
      <c r="H63" s="22">
        <v>309548.36</v>
      </c>
      <c r="I63" s="22">
        <v>166397.12</v>
      </c>
      <c r="J63" s="22">
        <v>228368.72999999998</v>
      </c>
      <c r="K63" s="22">
        <v>10880.16</v>
      </c>
      <c r="L63" s="22">
        <v>788909.9800000001</v>
      </c>
      <c r="M63" s="22">
        <v>1233568</v>
      </c>
      <c r="N63" s="23">
        <f>SUM(C63:M63)</f>
        <v>11629143.959999999</v>
      </c>
    </row>
    <row r="64" spans="2:14" ht="13.5">
      <c r="B64" s="13" t="s">
        <v>67</v>
      </c>
      <c r="C64" s="22">
        <v>6261713.8</v>
      </c>
      <c r="D64" s="22">
        <v>877722.59</v>
      </c>
      <c r="E64" s="22">
        <v>26075.65</v>
      </c>
      <c r="F64" s="22">
        <v>17296.489999999998</v>
      </c>
      <c r="G64" s="22">
        <v>53325.009999999995</v>
      </c>
      <c r="H64" s="22">
        <v>262354.05</v>
      </c>
      <c r="I64" s="22">
        <v>145731.55</v>
      </c>
      <c r="J64" s="22">
        <v>200006.63</v>
      </c>
      <c r="K64" s="22">
        <v>9524.099999999999</v>
      </c>
      <c r="L64" s="22">
        <v>589225.27</v>
      </c>
      <c r="M64" s="22">
        <v>849410</v>
      </c>
      <c r="N64" s="23">
        <f>SUM(C64:M64)</f>
        <v>9292385.139999999</v>
      </c>
    </row>
    <row r="65" spans="2:14" ht="13.5">
      <c r="B65" s="13" t="s">
        <v>68</v>
      </c>
      <c r="C65" s="22">
        <v>6807996.85</v>
      </c>
      <c r="D65" s="22">
        <v>1041599.1100000001</v>
      </c>
      <c r="E65" s="22">
        <v>28401.61</v>
      </c>
      <c r="F65" s="22">
        <v>18863.9</v>
      </c>
      <c r="G65" s="22">
        <v>58010.16</v>
      </c>
      <c r="H65" s="22">
        <v>285421.45</v>
      </c>
      <c r="I65" s="22">
        <v>172697.31</v>
      </c>
      <c r="J65" s="22">
        <v>237015.3</v>
      </c>
      <c r="K65" s="22">
        <v>10370.16</v>
      </c>
      <c r="L65" s="22">
        <v>647679.76</v>
      </c>
      <c r="M65" s="22">
        <v>0</v>
      </c>
      <c r="N65" s="23">
        <f>SUM(C65:M65)</f>
        <v>9308055.610000001</v>
      </c>
    </row>
    <row r="66" spans="2:14" ht="13.5">
      <c r="B66" s="13" t="s">
        <v>69</v>
      </c>
      <c r="C66" s="22">
        <v>9501416.14</v>
      </c>
      <c r="D66" s="22">
        <v>1330327.4300000002</v>
      </c>
      <c r="E66" s="22">
        <v>38781.94</v>
      </c>
      <c r="F66" s="22">
        <v>25347.39</v>
      </c>
      <c r="G66" s="22">
        <v>80407.31</v>
      </c>
      <c r="H66" s="22">
        <v>395337.88</v>
      </c>
      <c r="I66" s="22">
        <v>215541.97</v>
      </c>
      <c r="J66" s="22">
        <v>295816.66000000003</v>
      </c>
      <c r="K66" s="22">
        <v>14218.71</v>
      </c>
      <c r="L66" s="22">
        <v>915685.84</v>
      </c>
      <c r="M66" s="22">
        <v>0</v>
      </c>
      <c r="N66" s="23">
        <f>SUM(C66:M66)</f>
        <v>12812881.270000003</v>
      </c>
    </row>
    <row r="67" spans="2:14" ht="13.5">
      <c r="B67" s="13" t="s">
        <v>70</v>
      </c>
      <c r="C67" s="22">
        <v>5116848.369999999</v>
      </c>
      <c r="D67" s="22">
        <v>678235.16</v>
      </c>
      <c r="E67" s="22">
        <v>22171.51</v>
      </c>
      <c r="F67" s="22">
        <v>15122</v>
      </c>
      <c r="G67" s="22">
        <v>44133.18</v>
      </c>
      <c r="H67" s="22">
        <v>217415.68</v>
      </c>
      <c r="I67" s="22">
        <v>110799.45</v>
      </c>
      <c r="J67" s="22">
        <v>152064.69</v>
      </c>
      <c r="K67" s="22">
        <v>8039.07</v>
      </c>
      <c r="L67" s="22">
        <v>442034.30999999994</v>
      </c>
      <c r="M67" s="22">
        <v>0</v>
      </c>
      <c r="N67" s="23">
        <f>SUM(C67:M67)</f>
        <v>6806863.419999999</v>
      </c>
    </row>
    <row r="68" spans="2:14" ht="13.5">
      <c r="B68" s="13" t="s">
        <v>71</v>
      </c>
      <c r="C68" s="22">
        <v>19825793.689999998</v>
      </c>
      <c r="D68" s="22">
        <v>3198209.8200000003</v>
      </c>
      <c r="E68" s="22">
        <v>81641.48999999999</v>
      </c>
      <c r="F68" s="22">
        <v>53311.86</v>
      </c>
      <c r="G68" s="22">
        <v>169408.39</v>
      </c>
      <c r="H68" s="22">
        <v>832896.2999999999</v>
      </c>
      <c r="I68" s="22">
        <v>518963.04000000004</v>
      </c>
      <c r="J68" s="22">
        <v>712241.4199999999</v>
      </c>
      <c r="K68" s="22">
        <v>29939.25</v>
      </c>
      <c r="L68" s="22">
        <v>1923090.3</v>
      </c>
      <c r="M68" s="22">
        <v>0</v>
      </c>
      <c r="N68" s="23">
        <f>SUM(C68:M68)</f>
        <v>27345495.56</v>
      </c>
    </row>
    <row r="69" spans="2:14" ht="13.5">
      <c r="B69" s="13" t="s">
        <v>72</v>
      </c>
      <c r="C69" s="22">
        <v>7685268.38</v>
      </c>
      <c r="D69" s="22">
        <v>1069315.0599999998</v>
      </c>
      <c r="E69" s="22">
        <v>33509.26</v>
      </c>
      <c r="F69" s="22">
        <v>22951.34</v>
      </c>
      <c r="G69" s="22">
        <v>66420.85</v>
      </c>
      <c r="H69" s="22">
        <v>327280.41</v>
      </c>
      <c r="I69" s="22">
        <v>182528.6</v>
      </c>
      <c r="J69" s="22">
        <v>250508.08000000002</v>
      </c>
      <c r="K69" s="22">
        <v>12136.23</v>
      </c>
      <c r="L69" s="22">
        <v>664853.02</v>
      </c>
      <c r="M69" s="22">
        <v>746623</v>
      </c>
      <c r="N69" s="23">
        <f>SUM(C69:M69)</f>
        <v>11061394.229999999</v>
      </c>
    </row>
    <row r="70" spans="2:14" ht="13.5">
      <c r="B70" s="13" t="s">
        <v>73</v>
      </c>
      <c r="C70" s="22">
        <v>11369933.450000001</v>
      </c>
      <c r="D70" s="22">
        <v>1631170.48</v>
      </c>
      <c r="E70" s="22">
        <v>47413.81</v>
      </c>
      <c r="F70" s="22">
        <v>31482.239999999998</v>
      </c>
      <c r="G70" s="22">
        <v>96869.43</v>
      </c>
      <c r="H70" s="22">
        <v>476610.36</v>
      </c>
      <c r="I70" s="22">
        <v>273244.63</v>
      </c>
      <c r="J70" s="22">
        <v>375009.64</v>
      </c>
      <c r="K70" s="22">
        <v>17313.3</v>
      </c>
      <c r="L70" s="22">
        <v>1063269</v>
      </c>
      <c r="M70" s="22">
        <v>0</v>
      </c>
      <c r="N70" s="23">
        <f>SUM(C70:M70)</f>
        <v>15382316.340000004</v>
      </c>
    </row>
    <row r="71" spans="2:14" ht="13.5">
      <c r="B71" s="13" t="s">
        <v>74</v>
      </c>
      <c r="C71" s="22">
        <v>10575183.43</v>
      </c>
      <c r="D71" s="22">
        <v>1521624.83</v>
      </c>
      <c r="E71" s="22">
        <v>43519.17</v>
      </c>
      <c r="F71" s="22">
        <v>28617.489999999998</v>
      </c>
      <c r="G71" s="22">
        <v>89723.27</v>
      </c>
      <c r="H71" s="22">
        <v>441259.12</v>
      </c>
      <c r="I71" s="22">
        <v>248131.04000000004</v>
      </c>
      <c r="J71" s="22">
        <v>340542.95999999996</v>
      </c>
      <c r="K71" s="22">
        <v>15930.78</v>
      </c>
      <c r="L71" s="22">
        <v>1008235.24</v>
      </c>
      <c r="M71" s="22">
        <v>2439007</v>
      </c>
      <c r="N71" s="23">
        <f>SUM(C71:M71)</f>
        <v>16751774.329999998</v>
      </c>
    </row>
    <row r="72" spans="2:14" ht="13.5">
      <c r="B72" s="13" t="s">
        <v>75</v>
      </c>
      <c r="C72" s="22">
        <v>6366959.08</v>
      </c>
      <c r="D72" s="22">
        <v>779103.88</v>
      </c>
      <c r="E72" s="22">
        <v>25430.879999999997</v>
      </c>
      <c r="F72" s="22">
        <v>16347.960000000001</v>
      </c>
      <c r="G72" s="22">
        <v>53521.44</v>
      </c>
      <c r="H72" s="22">
        <v>262963.66</v>
      </c>
      <c r="I72" s="22">
        <v>135302.51</v>
      </c>
      <c r="J72" s="22">
        <v>185693.48</v>
      </c>
      <c r="K72" s="22">
        <v>9362.670000000002</v>
      </c>
      <c r="L72" s="22">
        <v>635263.25</v>
      </c>
      <c r="M72" s="22">
        <v>0</v>
      </c>
      <c r="N72" s="23">
        <f>SUM(C72:M72)</f>
        <v>8469948.81</v>
      </c>
    </row>
    <row r="73" spans="2:14" ht="13.5">
      <c r="B73" s="13" t="s">
        <v>76</v>
      </c>
      <c r="C73" s="22">
        <v>5932198.58</v>
      </c>
      <c r="D73" s="22">
        <v>387039.47</v>
      </c>
      <c r="E73" s="22">
        <v>12709.529999999999</v>
      </c>
      <c r="F73" s="22">
        <v>7068.33</v>
      </c>
      <c r="G73" s="22">
        <v>29953.31</v>
      </c>
      <c r="H73" s="22">
        <v>146434.17</v>
      </c>
      <c r="I73" s="22">
        <v>64505.259999999995</v>
      </c>
      <c r="J73" s="22">
        <v>88529.08</v>
      </c>
      <c r="K73" s="22">
        <v>4835.88</v>
      </c>
      <c r="L73" s="22">
        <v>458765.1</v>
      </c>
      <c r="M73" s="22">
        <v>465241</v>
      </c>
      <c r="N73" s="23">
        <f>SUM(C73:M73)</f>
        <v>7597279.709999999</v>
      </c>
    </row>
    <row r="74" spans="2:14" ht="13.5">
      <c r="B74" s="13" t="s">
        <v>77</v>
      </c>
      <c r="C74" s="22">
        <v>7577651.4</v>
      </c>
      <c r="D74" s="22">
        <v>1123876.69</v>
      </c>
      <c r="E74" s="22">
        <v>28878.74</v>
      </c>
      <c r="F74" s="22">
        <v>17868.48</v>
      </c>
      <c r="G74" s="22">
        <v>62801.86</v>
      </c>
      <c r="H74" s="22">
        <v>308097.26</v>
      </c>
      <c r="I74" s="22">
        <v>186055.07</v>
      </c>
      <c r="J74" s="22">
        <v>255347.90000000002</v>
      </c>
      <c r="K74" s="22">
        <v>10731</v>
      </c>
      <c r="L74" s="22">
        <v>824106.32</v>
      </c>
      <c r="M74" s="22">
        <v>0</v>
      </c>
      <c r="N74" s="23">
        <f>SUM(C74:M74)</f>
        <v>10395414.72</v>
      </c>
    </row>
    <row r="75" spans="2:14" ht="13.5">
      <c r="B75" s="13" t="s">
        <v>79</v>
      </c>
      <c r="C75" s="22">
        <v>3162064.4000000004</v>
      </c>
      <c r="D75" s="22">
        <v>549997.6399999999</v>
      </c>
      <c r="E75" s="22">
        <v>12791.539999999997</v>
      </c>
      <c r="F75" s="22">
        <v>8303.949999999999</v>
      </c>
      <c r="G75" s="22">
        <v>26685.15</v>
      </c>
      <c r="H75" s="22">
        <v>131164.47</v>
      </c>
      <c r="I75" s="22">
        <v>88169.16</v>
      </c>
      <c r="J75" s="22">
        <v>121006.17000000001</v>
      </c>
      <c r="K75" s="22">
        <v>4697.82</v>
      </c>
      <c r="L75" s="22">
        <v>322918.94</v>
      </c>
      <c r="M75" s="22">
        <v>0</v>
      </c>
      <c r="N75" s="23">
        <f>SUM(C75:M75)</f>
        <v>4427799.24</v>
      </c>
    </row>
    <row r="76" spans="2:14" ht="13.5">
      <c r="B76" s="13" t="s">
        <v>78</v>
      </c>
      <c r="C76" s="22">
        <v>1947145.3299999998</v>
      </c>
      <c r="D76" s="22">
        <v>235737.61000000002</v>
      </c>
      <c r="E76" s="22">
        <v>7683.54</v>
      </c>
      <c r="F76" s="22">
        <v>4892.25</v>
      </c>
      <c r="G76" s="22">
        <v>16307.36</v>
      </c>
      <c r="H76" s="22">
        <v>80090.66</v>
      </c>
      <c r="I76" s="22">
        <v>38892.69</v>
      </c>
      <c r="J76" s="22">
        <v>53377.57</v>
      </c>
      <c r="K76" s="22">
        <v>2835.45</v>
      </c>
      <c r="L76" s="22">
        <v>198719.05</v>
      </c>
      <c r="M76" s="22">
        <v>0</v>
      </c>
      <c r="N76" s="23">
        <f>SUM(C76:M76)</f>
        <v>2585681.51</v>
      </c>
    </row>
    <row r="77" spans="2:14" ht="13.5">
      <c r="B77" s="13" t="s">
        <v>80</v>
      </c>
      <c r="C77" s="22">
        <v>2589611.77</v>
      </c>
      <c r="D77" s="22">
        <v>293698.55</v>
      </c>
      <c r="E77" s="22">
        <v>10543.12</v>
      </c>
      <c r="F77" s="22">
        <v>6877.65</v>
      </c>
      <c r="G77" s="22">
        <v>21897.64</v>
      </c>
      <c r="H77" s="22">
        <v>107655.02</v>
      </c>
      <c r="I77" s="22">
        <v>49844.32000000001</v>
      </c>
      <c r="J77" s="22">
        <v>68407.94</v>
      </c>
      <c r="K77" s="22">
        <v>3867.33</v>
      </c>
      <c r="L77" s="22">
        <v>249335.93</v>
      </c>
      <c r="M77" s="22">
        <v>0</v>
      </c>
      <c r="N77" s="23">
        <f>SUM(C77:M77)</f>
        <v>3401739.27</v>
      </c>
    </row>
    <row r="78" spans="2:14" ht="13.5">
      <c r="B78" s="13" t="s">
        <v>81</v>
      </c>
      <c r="C78" s="22">
        <v>1778146.67</v>
      </c>
      <c r="D78" s="22">
        <v>184135.69</v>
      </c>
      <c r="E78" s="22">
        <v>6214.32</v>
      </c>
      <c r="F78" s="22">
        <v>3549.6099999999997</v>
      </c>
      <c r="G78" s="22">
        <v>14373.56</v>
      </c>
      <c r="H78" s="22">
        <v>70324.34</v>
      </c>
      <c r="I78" s="22">
        <v>30268.9</v>
      </c>
      <c r="J78" s="22">
        <v>41542</v>
      </c>
      <c r="K78" s="22">
        <v>2351.19</v>
      </c>
      <c r="L78" s="22">
        <v>212721.44999999998</v>
      </c>
      <c r="M78" s="22">
        <v>0</v>
      </c>
      <c r="N78" s="23">
        <f>SUM(C78:M78)</f>
        <v>2343627.73</v>
      </c>
    </row>
    <row r="79" spans="2:14" ht="13.5">
      <c r="B79" s="13" t="s">
        <v>82</v>
      </c>
      <c r="C79" s="22">
        <v>12899318.030000001</v>
      </c>
      <c r="D79" s="22">
        <v>2267523.52</v>
      </c>
      <c r="E79" s="22">
        <v>49961.829999999994</v>
      </c>
      <c r="F79" s="22">
        <v>30533.9</v>
      </c>
      <c r="G79" s="22">
        <v>109754.96</v>
      </c>
      <c r="H79" s="22">
        <v>538198.1</v>
      </c>
      <c r="I79" s="22">
        <v>393292.84</v>
      </c>
      <c r="J79" s="22">
        <v>539767.64</v>
      </c>
      <c r="K79" s="22">
        <v>18619.260000000002</v>
      </c>
      <c r="L79" s="22">
        <v>1495510.05</v>
      </c>
      <c r="M79" s="22">
        <v>0</v>
      </c>
      <c r="N79" s="23">
        <f>SUM(C79:M79)</f>
        <v>18342480.130000003</v>
      </c>
    </row>
    <row r="80" spans="2:14" ht="13.5">
      <c r="B80" s="13" t="s">
        <v>83</v>
      </c>
      <c r="C80" s="22">
        <v>3992172.54</v>
      </c>
      <c r="D80" s="22">
        <v>529077.87</v>
      </c>
      <c r="E80" s="22">
        <v>17132.97</v>
      </c>
      <c r="F80" s="22">
        <v>11609.1</v>
      </c>
      <c r="G80" s="22">
        <v>34325.98</v>
      </c>
      <c r="H80" s="22">
        <v>169048.16</v>
      </c>
      <c r="I80" s="22">
        <v>87057.51</v>
      </c>
      <c r="J80" s="22">
        <v>119480.48</v>
      </c>
      <c r="K80" s="22">
        <v>6223.02</v>
      </c>
      <c r="L80" s="22">
        <v>352492.62</v>
      </c>
      <c r="M80" s="22">
        <v>0</v>
      </c>
      <c r="N80" s="23">
        <f>SUM(C80:M80)</f>
        <v>5318620.25</v>
      </c>
    </row>
    <row r="81" spans="2:14" ht="13.5">
      <c r="B81" s="13" t="s">
        <v>84</v>
      </c>
      <c r="C81" s="22">
        <v>8814937.719999999</v>
      </c>
      <c r="D81" s="22">
        <v>908225.12</v>
      </c>
      <c r="E81" s="22">
        <v>28109.58</v>
      </c>
      <c r="F81" s="22">
        <v>14510.560000000001</v>
      </c>
      <c r="G81" s="22">
        <v>69512.31</v>
      </c>
      <c r="H81" s="22">
        <v>339160.79</v>
      </c>
      <c r="I81" s="22">
        <v>146128.84</v>
      </c>
      <c r="J81" s="22">
        <v>200551.87000000002</v>
      </c>
      <c r="K81" s="22">
        <v>10855.11</v>
      </c>
      <c r="L81" s="22">
        <v>1146796.04</v>
      </c>
      <c r="M81" s="22">
        <v>0</v>
      </c>
      <c r="N81" s="23">
        <f>SUM(C81:M81)</f>
        <v>11678787.939999998</v>
      </c>
    </row>
    <row r="82" spans="2:14" ht="13.5">
      <c r="B82" s="13" t="s">
        <v>85</v>
      </c>
      <c r="C82" s="22">
        <v>2425697.83</v>
      </c>
      <c r="D82" s="22">
        <v>295166.52</v>
      </c>
      <c r="E82" s="22">
        <v>9335.150000000001</v>
      </c>
      <c r="F82" s="22">
        <v>6224.26</v>
      </c>
      <c r="G82" s="22">
        <v>18997.22</v>
      </c>
      <c r="H82" s="22">
        <v>93486.5</v>
      </c>
      <c r="I82" s="22">
        <v>46233.48</v>
      </c>
      <c r="J82" s="22">
        <v>63452.299999999996</v>
      </c>
      <c r="K82" s="22">
        <v>3405.09</v>
      </c>
      <c r="L82" s="22">
        <v>204743.39999999997</v>
      </c>
      <c r="M82" s="22">
        <v>0</v>
      </c>
      <c r="N82" s="23">
        <f>SUM(C82:M82)</f>
        <v>3166741.7499999995</v>
      </c>
    </row>
    <row r="83" spans="2:14" ht="13.5">
      <c r="B83" s="13" t="s">
        <v>87</v>
      </c>
      <c r="C83" s="22">
        <v>2348804.5999999996</v>
      </c>
      <c r="D83" s="22">
        <v>191643.44</v>
      </c>
      <c r="E83" s="22">
        <v>7753.96</v>
      </c>
      <c r="F83" s="22">
        <v>4168.46</v>
      </c>
      <c r="G83" s="22">
        <v>18692.61</v>
      </c>
      <c r="H83" s="22">
        <v>91297.93999999999</v>
      </c>
      <c r="I83" s="22">
        <v>30743.66</v>
      </c>
      <c r="J83" s="22">
        <v>42193.59</v>
      </c>
      <c r="K83" s="22">
        <v>2970.7799999999997</v>
      </c>
      <c r="L83" s="22">
        <v>295301.56</v>
      </c>
      <c r="M83" s="22">
        <v>0</v>
      </c>
      <c r="N83" s="23">
        <f>SUM(C83:M83)</f>
        <v>3033570.599999999</v>
      </c>
    </row>
    <row r="84" spans="2:14" ht="13.5">
      <c r="B84" s="13" t="s">
        <v>86</v>
      </c>
      <c r="C84" s="22">
        <v>4241590.07</v>
      </c>
      <c r="D84" s="22">
        <v>660628.1</v>
      </c>
      <c r="E84" s="22">
        <v>17978.190000000002</v>
      </c>
      <c r="F84" s="22">
        <v>12076.73</v>
      </c>
      <c r="G84" s="22">
        <v>36325.05</v>
      </c>
      <c r="H84" s="22">
        <v>178819.63</v>
      </c>
      <c r="I84" s="22">
        <v>110980.45999999999</v>
      </c>
      <c r="J84" s="22">
        <v>152313.13</v>
      </c>
      <c r="K84" s="22">
        <v>6544.950000000001</v>
      </c>
      <c r="L84" s="22">
        <v>394940.37</v>
      </c>
      <c r="M84" s="22">
        <v>0</v>
      </c>
      <c r="N84" s="23">
        <f>SUM(C84:M84)</f>
        <v>5812196.680000001</v>
      </c>
    </row>
    <row r="85" spans="2:14" ht="13.5">
      <c r="B85" s="13" t="s">
        <v>88</v>
      </c>
      <c r="C85" s="22">
        <v>1822135.84</v>
      </c>
      <c r="D85" s="22">
        <v>251418.32</v>
      </c>
      <c r="E85" s="22">
        <v>7965.56</v>
      </c>
      <c r="F85" s="22">
        <v>5465.33</v>
      </c>
      <c r="G85" s="22">
        <v>15761.39</v>
      </c>
      <c r="H85" s="22">
        <v>77669.05</v>
      </c>
      <c r="I85" s="22">
        <v>43262.73</v>
      </c>
      <c r="J85" s="22">
        <v>59375.14</v>
      </c>
      <c r="K85" s="22">
        <v>2883.5699999999997</v>
      </c>
      <c r="L85" s="22">
        <v>157048.57</v>
      </c>
      <c r="M85" s="22">
        <v>0</v>
      </c>
      <c r="N85" s="23">
        <f>SUM(C85:M85)</f>
        <v>2442985.5</v>
      </c>
    </row>
    <row r="86" spans="2:14" ht="13.5">
      <c r="B86" s="13" t="s">
        <v>54</v>
      </c>
      <c r="C86" s="22">
        <v>34400127.81</v>
      </c>
      <c r="D86" s="22">
        <v>8789360.24</v>
      </c>
      <c r="E86" s="22">
        <v>105059.01000000001</v>
      </c>
      <c r="F86" s="22">
        <v>50519.119999999995</v>
      </c>
      <c r="G86" s="22">
        <v>270603.54000000004</v>
      </c>
      <c r="H86" s="22">
        <v>1318210.52</v>
      </c>
      <c r="I86" s="22">
        <v>1255091.43</v>
      </c>
      <c r="J86" s="22">
        <v>1722527.5</v>
      </c>
      <c r="K86" s="22">
        <v>41098.979999999996</v>
      </c>
      <c r="L86" s="22">
        <v>4608512.5</v>
      </c>
      <c r="M86" s="22">
        <v>0</v>
      </c>
      <c r="N86" s="23">
        <f>SUM(C86:M86)</f>
        <v>52561110.65</v>
      </c>
    </row>
    <row r="87" spans="2:14" ht="13.5">
      <c r="B87" s="13" t="s">
        <v>89</v>
      </c>
      <c r="C87" s="22">
        <v>4258035.49</v>
      </c>
      <c r="D87" s="22">
        <v>477602.4</v>
      </c>
      <c r="E87" s="22">
        <v>17793.760000000002</v>
      </c>
      <c r="F87" s="22">
        <v>11832.779999999999</v>
      </c>
      <c r="G87" s="22">
        <v>36301.67</v>
      </c>
      <c r="H87" s="22">
        <v>178621.3</v>
      </c>
      <c r="I87" s="22">
        <v>75391.1</v>
      </c>
      <c r="J87" s="22">
        <v>103469.15</v>
      </c>
      <c r="K87" s="22">
        <v>6494.91</v>
      </c>
      <c r="L87" s="22">
        <v>386056.56</v>
      </c>
      <c r="M87" s="22">
        <v>45121</v>
      </c>
      <c r="N87" s="23">
        <f>SUM(C87:M87)</f>
        <v>5596720.12</v>
      </c>
    </row>
    <row r="88" spans="2:14" ht="13.5">
      <c r="B88" s="13" t="s">
        <v>90</v>
      </c>
      <c r="C88" s="22">
        <v>3689406.5</v>
      </c>
      <c r="D88" s="22">
        <v>573131.1900000001</v>
      </c>
      <c r="E88" s="22">
        <v>14537.89</v>
      </c>
      <c r="F88" s="22">
        <v>9246.08</v>
      </c>
      <c r="G88" s="22">
        <v>30885.45</v>
      </c>
      <c r="H88" s="22">
        <v>151681.41999999998</v>
      </c>
      <c r="I88" s="22">
        <v>91056.68999999999</v>
      </c>
      <c r="J88" s="22">
        <v>124969.1</v>
      </c>
      <c r="K88" s="22">
        <v>5366.43</v>
      </c>
      <c r="L88" s="22">
        <v>385575.97</v>
      </c>
      <c r="M88" s="22">
        <v>0</v>
      </c>
      <c r="N88" s="23">
        <f>SUM(C88:M88)</f>
        <v>5075856.72</v>
      </c>
    </row>
    <row r="89" spans="9:13" ht="12.75">
      <c r="I89" s="15"/>
      <c r="J89" s="15"/>
      <c r="L89" s="15"/>
      <c r="M89" s="15"/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Ieeg</dc:creator>
  <cp:keywords/>
  <dc:description/>
  <cp:lastModifiedBy>Luffi</cp:lastModifiedBy>
  <cp:lastPrinted>2016-10-14T16:31:46Z</cp:lastPrinted>
  <dcterms:created xsi:type="dcterms:W3CDTF">2008-12-02T17:50:07Z</dcterms:created>
  <dcterms:modified xsi:type="dcterms:W3CDTF">2016-10-14T16:32:25Z</dcterms:modified>
  <cp:category/>
  <cp:version/>
  <cp:contentType/>
  <cp:contentStatus/>
</cp:coreProperties>
</file>