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861" activeTab="0"/>
  </bookViews>
  <sheets>
    <sheet name="shcp" sheetId="1" r:id="rId1"/>
  </sheets>
  <externalReferences>
    <externalReference r:id="rId4"/>
    <externalReference r:id="rId5"/>
  </externalReferences>
  <definedNames>
    <definedName name="arqwerqwrqw">#REF!</definedName>
    <definedName name="Excel_BuiltIn_Print_Titles_4">#REF!</definedName>
    <definedName name="Excel_BuiltIn_Print_Titles_8">#REF!</definedName>
    <definedName name="PARTICIPACIONES_FEDERALES_A_MUNICIPIOS">#REF!</definedName>
    <definedName name="_xlnm.Print_Titles" localSheetId="0">'shcp'!$1:$5</definedName>
  </definedNames>
  <calcPr fullCalcOnLoad="1"/>
</workbook>
</file>

<file path=xl/sharedStrings.xml><?xml version="1.0" encoding="utf-8"?>
<sst xmlns="http://schemas.openxmlformats.org/spreadsheetml/2006/main" count="96" uniqueCount="96">
  <si>
    <t>SUMA</t>
  </si>
  <si>
    <t>Total</t>
  </si>
  <si>
    <t>PARTICIPACIONES FEDERALES MINISTRADAS A LOS MUNICIPIOS DEL</t>
  </si>
  <si>
    <t>Nombre del Municipio</t>
  </si>
  <si>
    <t>Impuesto sobre Automóviles Nuevos</t>
  </si>
  <si>
    <t>Impuesto sobre Tenencia o Uso de Vehículos*</t>
  </si>
  <si>
    <t>Fondo de Fiscalización y Recaudación</t>
  </si>
  <si>
    <t>Art. 4o-A, Fracción I de la Ley de Coordinación Fiscal (Gasolinas)</t>
  </si>
  <si>
    <t>Art. 4o-A, Fracción II de la Ley de Coordinación Fiscal (FOCO)</t>
  </si>
  <si>
    <t>Fondo de Compensación del Impuesto Sobre Automóviles Nuevos</t>
  </si>
  <si>
    <t>Fondo de Aportaciones Estatales para la Infraestructura a Municipios.</t>
  </si>
  <si>
    <t>ACAPULCO DE JUÁREZ</t>
  </si>
  <si>
    <t>ACATEPEC</t>
  </si>
  <si>
    <t>AHUACUOTZINGO</t>
  </si>
  <si>
    <t>AJUCHITLÁN DEL PROGRESO</t>
  </si>
  <si>
    <t>ALCOZAUCA DE GUERRERO</t>
  </si>
  <si>
    <t>ALPOYECA</t>
  </si>
  <si>
    <t>APAXTLA DE CASTREJÓN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</si>
  <si>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</si>
  <si>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</si>
  <si>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</si>
  <si>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</si>
  <si>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</si>
  <si>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</si>
  <si>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</si>
  <si>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BENÍTO JUÁREZ</t>
  </si>
  <si>
    <t>BUENAVISTA DE CUELLAR</t>
  </si>
  <si>
    <t>CHILAPA DE ÁLVAREZ</t>
  </si>
  <si>
    <t>CHILPANCINGO DE LOS BRAVO</t>
  </si>
  <si>
    <t>COAHUAYUTLA DE J. MA. IZAZAGA</t>
  </si>
  <si>
    <t>COCHOAPA EL GRANDE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</si>
  <si>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</si>
  <si>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</si>
  <si>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</si>
  <si>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</si>
  <si>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</si>
  <si>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</si>
  <si>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</si>
  <si>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</si>
  <si>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</si>
  <si>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</si>
  <si>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</si>
  <si>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EDUARDO NERI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</si>
  <si>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</si>
  <si>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</si>
  <si>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</si>
  <si>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</si>
  <si>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</si>
  <si>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</si>
  <si>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</si>
  <si>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ILIATENCO</t>
  </si>
  <si>
    <t>IXCATEOPAN DE CUAUHTÉMOC</t>
  </si>
  <si>
    <t>JOSÉ JOAQUÍN DE HERRERA</t>
  </si>
  <si>
    <t>JUAN R. ESCUDERO</t>
  </si>
  <si>
    <t>JUCHITÁN</t>
  </si>
  <si>
    <t>LA UNIÓN DE I. MONTES DE OCA</t>
  </si>
  <si>
    <t>LEONARDO BRAVO</t>
  </si>
  <si>
    <t>MALINALTEPEC</t>
  </si>
  <si>
    <t>MARQUELIA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</si>
  <si>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</si>
  <si>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</si>
  <si>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</si>
  <si>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</si>
  <si>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</si>
  <si>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</si>
  <si>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</si>
  <si>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</si>
  <si>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</si>
  <si>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</si>
  <si>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</si>
  <si>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</si>
  <si>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</si>
  <si>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</si>
  <si>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</si>
  <si>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</si>
  <si>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</si>
  <si>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</si>
  <si>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</si>
  <si>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</si>
  <si>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</si>
  <si>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</si>
  <si>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</si>
  <si>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</si>
  <si>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</si>
  <si>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</si>
  <si>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XALPATLÁHUAC</t>
  </si>
  <si>
    <t>XOCHIHUEHUETLÁN</t>
  </si>
  <si>
    <t>XOCHISTLAHUACA</t>
  </si>
  <si>
    <t>ZAPOTITLÁN TABLAS</t>
  </si>
  <si>
    <t>ZIHUATANEJO DE AZUETA</t>
  </si>
  <si>
    <t>ZIRÁNDARO</t>
  </si>
  <si>
    <t>ZITLALA</t>
  </si>
  <si>
    <t xml:space="preserve"> ESTADO DE GUERRERO EN EL MES DE JUNIO DEL EJERCICIO FISCAL 2014</t>
  </si>
  <si>
    <t xml:space="preserve">Fondo General de Participaciones         </t>
  </si>
  <si>
    <t xml:space="preserve">Fondo de Fomento Municipal                   </t>
  </si>
  <si>
    <t xml:space="preserve">Impuesto Especial sobre Producción y Servicios                       </t>
  </si>
</sst>
</file>

<file path=xl/styles.xml><?xml version="1.0" encoding="utf-8"?>
<styleSheet xmlns="http://schemas.openxmlformats.org/spreadsheetml/2006/main">
  <numFmts count="7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#,##0.00_ ;\-#,##0.00\ "/>
    <numFmt numFmtId="166" formatCode="#,##0.0"/>
    <numFmt numFmtId="167" formatCode="#,##0.00_ ;[Red]\-#,##0.00\ "/>
    <numFmt numFmtId="168" formatCode="mm/yy"/>
    <numFmt numFmtId="169" formatCode="_-\$* #,##0.00_-;&quot;-$&quot;* #,##0.00_-;_-\$* \-??_-;_-@_-"/>
    <numFmt numFmtId="170" formatCode="_(* #,##0.00_);_(* \(#,##0.00\);_(* &quot;-&quot;??_);_(@_)"/>
    <numFmt numFmtId="171" formatCode="0.0%"/>
    <numFmt numFmtId="172" formatCode="#,##0.0_ ;[Red]\-#,##0.0\ "/>
    <numFmt numFmtId="173" formatCode="[$-80A]d&quot; de &quot;mmmm&quot; de &quot;yyyy;@"/>
    <numFmt numFmtId="174" formatCode="dd/mm/yy;@"/>
    <numFmt numFmtId="175" formatCode="#,##0.00;\(#,##0.00\)"/>
    <numFmt numFmtId="176" formatCode="[$-80A]dddd\,\ dd&quot; de &quot;mmmm&quot; de &quot;yyyy"/>
    <numFmt numFmtId="177" formatCode="0.0000%"/>
    <numFmt numFmtId="178" formatCode="0.000%"/>
    <numFmt numFmtId="179" formatCode="0.00_ ;[Red]\-0.00\ "/>
    <numFmt numFmtId="180" formatCode="_-* #,##0.000_-;\-* #,##0.000_-;_-* \-??_-;_-@_-"/>
    <numFmt numFmtId="181" formatCode="_-* #,##0.0000_-;\-* #,##0.0000_-;_-* \-??_-;_-@_-"/>
    <numFmt numFmtId="182" formatCode="_-* #,##0.00000_-;\-* #,##0.00000_-;_-* \-??_-;_-@_-"/>
    <numFmt numFmtId="183" formatCode="_-* #,##0.000000_-;\-* #,##0.000000_-;_-* \-??_-;_-@_-"/>
    <numFmt numFmtId="184" formatCode="_-* #,##0.0000000_-;\-* #,##0.0000000_-;_-* \-??_-;_-@_-"/>
    <numFmt numFmtId="185" formatCode="_-* #,##0.00000000_-;\-* #,##0.00000000_-;_-* \-??_-;_-@_-"/>
    <numFmt numFmtId="186" formatCode="_-* #,##0.00000000_-;\-* #,##0.00000000_-;_-* &quot;-&quot;????????_-;_-@_-"/>
    <numFmt numFmtId="187" formatCode="_-* #,##0.0000000_-;\-* #,##0.0000000_-;_-* &quot;-&quot;???????_-;_-@_-"/>
    <numFmt numFmtId="188" formatCode="dd/mm/yyyy;@"/>
    <numFmt numFmtId="189" formatCode="#,##0.000_ ;[Red]\-#,##0.000\ "/>
    <numFmt numFmtId="190" formatCode="mmm\-yyyy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[$€-2]\ #,##0.00_);[Red]\([$€-2]\ #,##0.00\)"/>
    <numFmt numFmtId="195" formatCode="_-* #,##0.0_-;\-* #,##0.0_-;_-* &quot;-&quot;??_-;_-@_-"/>
    <numFmt numFmtId="196" formatCode="_-* #,##0.0_-;\-* #,##0.0_-;_-* &quot;-&quot;?_-;_-@_-"/>
    <numFmt numFmtId="197" formatCode="_-* #,##0.000_-;\-* #,##0.000_-;_-* &quot;-&quot;??_-;_-@_-"/>
    <numFmt numFmtId="198" formatCode="0.000000"/>
    <numFmt numFmtId="199" formatCode="0.00000"/>
    <numFmt numFmtId="200" formatCode="0.0000"/>
    <numFmt numFmtId="201" formatCode="0.000"/>
    <numFmt numFmtId="202" formatCode="0.0"/>
    <numFmt numFmtId="203" formatCode="0.00000000"/>
    <numFmt numFmtId="204" formatCode="0.0000000"/>
    <numFmt numFmtId="205" formatCode="_-* #,##0_-;\-* #,##0_-;_-* &quot;-&quot;??_-;_-@_-"/>
    <numFmt numFmtId="206" formatCode="#,##0.0_ ;\-#,##0.0\ "/>
    <numFmt numFmtId="207" formatCode="_-* #,##0.0000_-;\-* #,##0.0000_-;_-* &quot;-&quot;??_-;_-@_-"/>
    <numFmt numFmtId="208" formatCode="_-* #,##0.00000_-;\-* #,##0.00000_-;_-* &quot;-&quot;??_-;_-@_-"/>
    <numFmt numFmtId="209" formatCode="_-* #,##0.00000_-;\-* #,##0.00000_-;_-* &quot;-&quot;?????_-;_-@_-"/>
    <numFmt numFmtId="210" formatCode="#,##0.000"/>
    <numFmt numFmtId="211" formatCode="[$-80A]hh:mm:ss\ \a\.m\./\p\.m\."/>
    <numFmt numFmtId="212" formatCode="#,##0.00000000"/>
    <numFmt numFmtId="213" formatCode="_-* #,##0.0_-;\-* #,##0.0_-;_-* \-??_-;_-@_-"/>
    <numFmt numFmtId="214" formatCode="_-* #,##0.000000000_-;\-* #,##0.000000000_-;_-* \-??_-;_-@_-"/>
    <numFmt numFmtId="215" formatCode="_-* #,##0.0000000000_-;\-* #,##0.0000000000_-;_-* \-??_-;_-@_-"/>
    <numFmt numFmtId="216" formatCode="_-* #,##0.000000000_-;\-* #,##0.000000000_-;_-* &quot;-&quot;?????????_-;_-@_-"/>
    <numFmt numFmtId="217" formatCode="\(#,##0\);\(#,##0\)"/>
    <numFmt numFmtId="218" formatCode="\(#,##0.00\);\(#,##0.00\)"/>
    <numFmt numFmtId="219" formatCode="_-* #,##0.000000_-;\-* #,##0.000000_-;_-* &quot;-&quot;??_-;_-@_-"/>
    <numFmt numFmtId="220" formatCode="_-* #,##0.0000000_-;\-* #,##0.0000000_-;_-* &quot;-&quot;??_-;_-@_-"/>
    <numFmt numFmtId="221" formatCode="_-* #,##0.00000000_-;\-* #,##0.00000000_-;_-* &quot;-&quot;??_-;_-@_-"/>
    <numFmt numFmtId="222" formatCode="#,##0.000000000_ ;\-#,##0.000000000\ "/>
    <numFmt numFmtId="223" formatCode="#,##0.00000000000"/>
    <numFmt numFmtId="224" formatCode="0.00_ ;\-0.00\ "/>
    <numFmt numFmtId="225" formatCode="#,##0.0000000000"/>
    <numFmt numFmtId="226" formatCode="#,##0_ ;\-#,##0\ "/>
    <numFmt numFmtId="227" formatCode="_-* #,##0_-;\-* #,##0_-;_-* \-??_-;_-@_-"/>
  </numFmts>
  <fonts count="42">
    <font>
      <sz val="10"/>
      <name val="Arial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12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sz val="11"/>
      <color indexed="31"/>
      <name val="Calibri"/>
      <family val="2"/>
    </font>
    <font>
      <sz val="11"/>
      <color indexed="52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31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2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3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  <xf numFmtId="0" fontId="9" fillId="3" borderId="0" applyNumberFormat="0" applyBorder="0" applyAlignment="0" applyProtection="0"/>
    <xf numFmtId="0" fontId="29" fillId="16" borderId="0" applyNumberFormat="0" applyBorder="0" applyAlignment="0" applyProtection="0"/>
    <xf numFmtId="0" fontId="13" fillId="5" borderId="1" applyNumberFormat="0" applyAlignment="0" applyProtection="0"/>
    <xf numFmtId="0" fontId="14" fillId="17" borderId="2" applyNumberFormat="0" applyAlignment="0" applyProtection="0"/>
    <xf numFmtId="0" fontId="1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0" borderId="0" applyNumberFormat="0" applyBorder="0" applyAlignment="0" applyProtection="0"/>
    <xf numFmtId="0" fontId="9" fillId="22" borderId="0" applyNumberFormat="0" applyBorder="0" applyAlignment="0" applyProtection="0"/>
    <xf numFmtId="0" fontId="31" fillId="3" borderId="1" applyNumberFormat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ill="0" applyBorder="0" applyAlignment="0" applyProtection="0"/>
    <xf numFmtId="169" fontId="0" fillId="0" borderId="0" applyFill="0" applyBorder="0" applyAlignment="0" applyProtection="0"/>
    <xf numFmtId="42" fontId="0" fillId="0" borderId="0" applyFill="0" applyBorder="0" applyAlignment="0" applyProtection="0"/>
    <xf numFmtId="0" fontId="20" fillId="24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25" borderId="4" applyNumberFormat="0" applyFon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35" fillId="5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8" fillId="0" borderId="0" xfId="63" applyNumberFormat="1" applyFont="1" applyBorder="1" applyAlignment="1">
      <alignment horizontal="centerContinuous"/>
      <protection/>
    </xf>
    <xf numFmtId="0" fontId="6" fillId="0" borderId="0" xfId="63" applyNumberFormat="1" applyFont="1" applyAlignment="1">
      <alignment horizontal="centerContinuous"/>
      <protection/>
    </xf>
    <xf numFmtId="0" fontId="6" fillId="0" borderId="0" xfId="63" applyNumberFormat="1" applyFont="1" applyAlignment="1">
      <alignment/>
      <protection/>
    </xf>
    <xf numFmtId="0" fontId="7" fillId="0" borderId="0" xfId="63" applyNumberFormat="1" applyFont="1" applyAlignment="1">
      <alignment horizontal="centerContinuous"/>
      <protection/>
    </xf>
    <xf numFmtId="0" fontId="7" fillId="0" borderId="0" xfId="63" applyNumberFormat="1" applyFont="1" applyAlignment="1">
      <alignment horizontal="left"/>
      <protection/>
    </xf>
    <xf numFmtId="164" fontId="7" fillId="0" borderId="0" xfId="58" applyFont="1" applyFill="1" applyBorder="1" applyAlignment="1" applyProtection="1">
      <alignment horizontal="centerContinuous"/>
      <protection/>
    </xf>
    <xf numFmtId="0" fontId="6" fillId="0" borderId="0" xfId="63" applyFont="1">
      <alignment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3" fillId="0" borderId="13" xfId="0" applyFont="1" applyBorder="1" applyAlignment="1">
      <alignment/>
    </xf>
    <xf numFmtId="0" fontId="4" fillId="0" borderId="0" xfId="0" applyFont="1" applyAlignment="1">
      <alignment/>
    </xf>
    <xf numFmtId="164" fontId="4" fillId="0" borderId="0" xfId="49" applyFont="1" applyAlignment="1">
      <alignment/>
    </xf>
    <xf numFmtId="3" fontId="2" fillId="3" borderId="13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center"/>
    </xf>
    <xf numFmtId="3" fontId="3" fillId="0" borderId="13" xfId="0" applyNumberFormat="1" applyFont="1" applyBorder="1" applyAlignment="1">
      <alignment/>
    </xf>
    <xf numFmtId="3" fontId="3" fillId="26" borderId="13" xfId="0" applyNumberFormat="1" applyFont="1" applyFill="1" applyBorder="1" applyAlignment="1">
      <alignment/>
    </xf>
    <xf numFmtId="3" fontId="2" fillId="0" borderId="13" xfId="0" applyNumberFormat="1" applyFont="1" applyBorder="1" applyAlignment="1" applyProtection="1">
      <alignment/>
      <protection hidden="1"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[0] 2" xfId="51"/>
    <cellStyle name="Millares 2" xfId="52"/>
    <cellStyle name="Millares 3" xfId="53"/>
    <cellStyle name="Millares 4" xfId="54"/>
    <cellStyle name="Millares 5" xfId="55"/>
    <cellStyle name="Millares 6" xfId="56"/>
    <cellStyle name="Millares 7" xfId="57"/>
    <cellStyle name="Millares_PART0505" xfId="58"/>
    <cellStyle name="Currency" xfId="59"/>
    <cellStyle name="Currency [0]" xfId="60"/>
    <cellStyle name="Neutral" xfId="61"/>
    <cellStyle name="Normal 2" xfId="62"/>
    <cellStyle name="Normal_Libro1" xfId="63"/>
    <cellStyle name="Notas" xfId="64"/>
    <cellStyle name="Percent" xfId="65"/>
    <cellStyle name="Porcentaje 2" xfId="66"/>
    <cellStyle name="Salida" xfId="67"/>
    <cellStyle name="Texto de advertencia" xfId="68"/>
    <cellStyle name="Texto explicativo" xfId="69"/>
    <cellStyle name="Título" xfId="70"/>
    <cellStyle name="Título 1" xfId="71"/>
    <cellStyle name="Título 2" xfId="72"/>
    <cellStyle name="Título 3" xfId="73"/>
    <cellStyle name="Total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_PF\2009\Excel\Tarjet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14\Excel\Acdo%202o.%20Trimestre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4 (2)"/>
      <sheetName val="5"/>
      <sheetName val="6"/>
      <sheetName val="7"/>
      <sheetName val="8"/>
      <sheetName val="9"/>
      <sheetName val="10"/>
      <sheetName val="11"/>
      <sheetName val="12"/>
      <sheetName val="Total"/>
      <sheetName val="Total a Sep"/>
      <sheetName val="a Octubre"/>
      <sheetName val="a Noviembre"/>
      <sheetName val="a Diciembre"/>
      <sheetName val="Hoj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TOTAL"/>
      <sheetName val="Publicacion"/>
      <sheetName val="FFMPAL"/>
      <sheetName val="FIM"/>
      <sheetName val="FAEI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89"/>
  <sheetViews>
    <sheetView showGridLines="0" showZeros="0" tabSelected="1" zoomScalePageLayoutView="0" workbookViewId="0" topLeftCell="A1">
      <selection activeCell="B1" sqref="B1"/>
    </sheetView>
  </sheetViews>
  <sheetFormatPr defaultColWidth="11.421875" defaultRowHeight="12.75"/>
  <cols>
    <col min="1" max="1" width="1.7109375" style="17" customWidth="1"/>
    <col min="2" max="2" width="24.140625" style="17" bestFit="1" customWidth="1"/>
    <col min="3" max="13" width="13.140625" style="17" customWidth="1"/>
    <col min="14" max="16384" width="11.421875" style="17" customWidth="1"/>
  </cols>
  <sheetData>
    <row r="1" spans="2:13" s="3" customFormat="1" ht="18.75">
      <c r="B1" s="1" t="s">
        <v>2</v>
      </c>
      <c r="C1" s="1"/>
      <c r="D1" s="1"/>
      <c r="E1" s="1"/>
      <c r="F1" s="1"/>
      <c r="G1" s="1"/>
      <c r="H1" s="1"/>
      <c r="I1" s="1"/>
      <c r="J1" s="1"/>
      <c r="K1" s="1"/>
      <c r="L1" s="1"/>
      <c r="M1" s="2"/>
    </row>
    <row r="2" spans="2:13" s="3" customFormat="1" ht="18.75">
      <c r="B2" s="1" t="s">
        <v>92</v>
      </c>
      <c r="C2" s="1"/>
      <c r="D2" s="1"/>
      <c r="E2" s="1"/>
      <c r="F2" s="1"/>
      <c r="G2" s="1"/>
      <c r="H2" s="1"/>
      <c r="I2" s="1"/>
      <c r="J2" s="1"/>
      <c r="K2" s="1"/>
      <c r="L2" s="1"/>
      <c r="M2" s="2"/>
    </row>
    <row r="3" spans="2:13" s="7" customFormat="1" ht="17.25" thickBot="1">
      <c r="B3" s="4"/>
      <c r="C3" s="4"/>
      <c r="D3" s="5"/>
      <c r="E3" s="6"/>
      <c r="F3" s="4"/>
      <c r="G3" s="4"/>
      <c r="H3" s="4"/>
      <c r="I3" s="4"/>
      <c r="J3" s="4"/>
      <c r="K3" s="4"/>
      <c r="L3" s="4"/>
      <c r="M3" s="4"/>
    </row>
    <row r="4" spans="2:13" s="11" customFormat="1" ht="77.25" thickBot="1">
      <c r="B4" s="8" t="s">
        <v>3</v>
      </c>
      <c r="C4" s="9" t="s">
        <v>93</v>
      </c>
      <c r="D4" s="9" t="s">
        <v>94</v>
      </c>
      <c r="E4" s="9" t="s">
        <v>4</v>
      </c>
      <c r="F4" s="9" t="s">
        <v>5</v>
      </c>
      <c r="G4" s="9" t="s">
        <v>95</v>
      </c>
      <c r="H4" s="9" t="s">
        <v>6</v>
      </c>
      <c r="I4" s="9" t="s">
        <v>7</v>
      </c>
      <c r="J4" s="9" t="s">
        <v>8</v>
      </c>
      <c r="K4" s="9" t="s">
        <v>9</v>
      </c>
      <c r="L4" s="9" t="s">
        <v>10</v>
      </c>
      <c r="M4" s="10" t="s">
        <v>1</v>
      </c>
    </row>
    <row r="5" spans="5:12" s="12" customFormat="1" ht="5.25" customHeight="1">
      <c r="E5" s="13"/>
      <c r="F5" s="13"/>
      <c r="I5" s="13"/>
      <c r="J5" s="13"/>
      <c r="L5" s="13"/>
    </row>
    <row r="6" spans="2:13" s="15" customFormat="1" ht="13.5">
      <c r="B6" s="14" t="s">
        <v>0</v>
      </c>
      <c r="C6" s="19">
        <f aca="true" t="shared" si="0" ref="C6:M6">SUM(C8:C88)</f>
        <v>184455156.79999998</v>
      </c>
      <c r="D6" s="19">
        <f t="shared" si="0"/>
        <v>35470712.000000015</v>
      </c>
      <c r="E6" s="19">
        <f t="shared" si="0"/>
        <v>786843.7999999997</v>
      </c>
      <c r="F6" s="19">
        <f>SUM(F8:F88)</f>
        <v>1523786.2000000004</v>
      </c>
      <c r="G6" s="19">
        <f>SUM(G8:G88)</f>
        <v>2839458.6</v>
      </c>
      <c r="H6" s="19">
        <f>SUM(H8:H88)</f>
        <v>36572.399999999994</v>
      </c>
      <c r="I6" s="19">
        <f>SUM(I8:I88)</f>
        <v>6670931.4</v>
      </c>
      <c r="J6" s="19">
        <f t="shared" si="0"/>
        <v>9743849.000000002</v>
      </c>
      <c r="K6" s="19">
        <f>SUM(K8:K88)</f>
        <v>307650.80000000016</v>
      </c>
      <c r="L6" s="19">
        <f>SUM(L8:L88)</f>
        <v>24622170.599999998</v>
      </c>
      <c r="M6" s="19">
        <f t="shared" si="0"/>
        <v>266457131.5999999</v>
      </c>
    </row>
    <row r="7" spans="3:13" s="12" customFormat="1" ht="5.25" customHeight="1">
      <c r="C7" s="20"/>
      <c r="D7" s="20"/>
      <c r="E7" s="21"/>
      <c r="F7" s="21"/>
      <c r="G7" s="20"/>
      <c r="H7" s="20"/>
      <c r="I7" s="21"/>
      <c r="J7" s="21"/>
      <c r="K7" s="20"/>
      <c r="L7" s="21"/>
      <c r="M7" s="20"/>
    </row>
    <row r="8" spans="2:13" ht="13.5">
      <c r="B8" s="16" t="s">
        <v>11</v>
      </c>
      <c r="C8" s="22">
        <v>44585521.46</v>
      </c>
      <c r="D8" s="22">
        <v>13155192.97</v>
      </c>
      <c r="E8" s="22">
        <v>186177.00999999998</v>
      </c>
      <c r="F8" s="22">
        <v>359315</v>
      </c>
      <c r="G8" s="22">
        <v>697734.75</v>
      </c>
      <c r="H8" s="23">
        <v>9394.369999999999</v>
      </c>
      <c r="I8" s="22">
        <v>2242732.9000000004</v>
      </c>
      <c r="J8" s="22">
        <v>3282741.62</v>
      </c>
      <c r="K8" s="22">
        <v>74210.22</v>
      </c>
      <c r="L8" s="22">
        <v>4626481.29</v>
      </c>
      <c r="M8" s="24">
        <f aca="true" t="shared" si="1" ref="M8:M39">SUM(C8:L8)</f>
        <v>69219501.58999999</v>
      </c>
    </row>
    <row r="9" spans="2:13" ht="13.5">
      <c r="B9" s="16" t="s">
        <v>12</v>
      </c>
      <c r="C9" s="22">
        <v>1405234.97</v>
      </c>
      <c r="D9" s="22">
        <v>215421.33</v>
      </c>
      <c r="E9" s="22">
        <v>6390.09</v>
      </c>
      <c r="F9" s="22">
        <v>12471.99</v>
      </c>
      <c r="G9" s="22">
        <v>21020.15</v>
      </c>
      <c r="H9" s="23">
        <v>238.63</v>
      </c>
      <c r="I9" s="22">
        <v>46523.61</v>
      </c>
      <c r="J9" s="22">
        <v>67954.39</v>
      </c>
      <c r="K9" s="22">
        <v>2386.89</v>
      </c>
      <c r="L9" s="22">
        <v>184374.74999999997</v>
      </c>
      <c r="M9" s="24">
        <f t="shared" si="1"/>
        <v>1962016.7999999998</v>
      </c>
    </row>
    <row r="10" spans="2:13" ht="13.5">
      <c r="B10" s="16" t="s">
        <v>13</v>
      </c>
      <c r="C10" s="22">
        <v>1057091.54</v>
      </c>
      <c r="D10" s="22">
        <v>159844.26</v>
      </c>
      <c r="E10" s="22">
        <v>4883.94</v>
      </c>
      <c r="F10" s="22">
        <v>9550.04</v>
      </c>
      <c r="G10" s="22">
        <v>15693.45</v>
      </c>
      <c r="H10" s="23">
        <v>171.73</v>
      </c>
      <c r="I10" s="22">
        <v>34862.95</v>
      </c>
      <c r="J10" s="22">
        <v>50922.33</v>
      </c>
      <c r="K10" s="22">
        <v>1803.9299999999998</v>
      </c>
      <c r="L10" s="22">
        <v>133776.56</v>
      </c>
      <c r="M10" s="24">
        <f t="shared" si="1"/>
        <v>1468600.73</v>
      </c>
    </row>
    <row r="11" spans="2:13" ht="13.5">
      <c r="B11" s="16" t="s">
        <v>14</v>
      </c>
      <c r="C11" s="22">
        <v>2044126.8199999998</v>
      </c>
      <c r="D11" s="22">
        <v>241503.97</v>
      </c>
      <c r="E11" s="22">
        <v>10244.95</v>
      </c>
      <c r="F11" s="22">
        <v>20214.33</v>
      </c>
      <c r="G11" s="22">
        <v>29108.9</v>
      </c>
      <c r="H11" s="23">
        <v>251.14</v>
      </c>
      <c r="I11" s="22">
        <v>52865.56</v>
      </c>
      <c r="J11" s="22">
        <v>77217.7</v>
      </c>
      <c r="K11" s="22">
        <v>3575.56</v>
      </c>
      <c r="L11" s="22">
        <v>196817.68999999997</v>
      </c>
      <c r="M11" s="24">
        <f t="shared" si="1"/>
        <v>2675926.6200000006</v>
      </c>
    </row>
    <row r="12" spans="2:13" ht="13.5">
      <c r="B12" s="16" t="s">
        <v>15</v>
      </c>
      <c r="C12" s="22">
        <v>898322.7200000001</v>
      </c>
      <c r="D12" s="22">
        <v>126330.04</v>
      </c>
      <c r="E12" s="22">
        <v>4039.34</v>
      </c>
      <c r="F12" s="22">
        <v>7873.36</v>
      </c>
      <c r="G12" s="22">
        <v>13508.09</v>
      </c>
      <c r="H12" s="23">
        <v>157.16</v>
      </c>
      <c r="I12" s="22">
        <v>27155.34</v>
      </c>
      <c r="J12" s="22">
        <v>39664.27</v>
      </c>
      <c r="K12" s="22">
        <v>1520.8899999999999</v>
      </c>
      <c r="L12" s="22">
        <v>119544.99999999999</v>
      </c>
      <c r="M12" s="24">
        <f t="shared" si="1"/>
        <v>1238116.21</v>
      </c>
    </row>
    <row r="13" spans="2:13" ht="13.5">
      <c r="B13" s="16" t="s">
        <v>16</v>
      </c>
      <c r="C13" s="22">
        <v>462379.07999999996</v>
      </c>
      <c r="D13" s="22">
        <v>77024.67</v>
      </c>
      <c r="E13" s="22">
        <v>1582.4199999999998</v>
      </c>
      <c r="F13" s="22">
        <v>3016.94</v>
      </c>
      <c r="G13" s="22">
        <v>6709.200000000001</v>
      </c>
      <c r="H13" s="23">
        <v>102.14</v>
      </c>
      <c r="I13" s="22">
        <v>14758.15</v>
      </c>
      <c r="J13" s="22">
        <v>19253.18</v>
      </c>
      <c r="K13" s="22">
        <v>673.36</v>
      </c>
      <c r="L13" s="22">
        <v>83578.11000000002</v>
      </c>
      <c r="M13" s="24">
        <f t="shared" si="1"/>
        <v>669077.25</v>
      </c>
    </row>
    <row r="14" spans="2:13" ht="13.5">
      <c r="B14" s="16" t="s">
        <v>17</v>
      </c>
      <c r="C14" s="22">
        <v>797595.06</v>
      </c>
      <c r="D14" s="22">
        <v>89167.13</v>
      </c>
      <c r="E14" s="22">
        <v>3352.35</v>
      </c>
      <c r="F14" s="22">
        <v>6479.84</v>
      </c>
      <c r="G14" s="22">
        <v>12355.3</v>
      </c>
      <c r="H14" s="23">
        <v>163.2</v>
      </c>
      <c r="I14" s="22">
        <v>18674.23</v>
      </c>
      <c r="J14" s="22">
        <v>27276.38</v>
      </c>
      <c r="K14" s="22">
        <v>1324.8600000000001</v>
      </c>
      <c r="L14" s="22">
        <v>118823.69</v>
      </c>
      <c r="M14" s="24">
        <f t="shared" si="1"/>
        <v>1075212.04</v>
      </c>
    </row>
    <row r="15" spans="2:13" ht="13.5">
      <c r="B15" s="16" t="s">
        <v>18</v>
      </c>
      <c r="C15" s="22">
        <v>2655765.5</v>
      </c>
      <c r="D15" s="22">
        <v>408775.59</v>
      </c>
      <c r="E15" s="22">
        <v>8699.2</v>
      </c>
      <c r="F15" s="22">
        <v>16201.58</v>
      </c>
      <c r="G15" s="22">
        <v>44947.68</v>
      </c>
      <c r="H15" s="23">
        <v>792.35</v>
      </c>
      <c r="I15" s="22">
        <v>73495.84</v>
      </c>
      <c r="J15" s="22">
        <v>107351.18</v>
      </c>
      <c r="K15" s="22">
        <v>4142.99</v>
      </c>
      <c r="L15" s="22">
        <v>554551.29</v>
      </c>
      <c r="M15" s="24">
        <f t="shared" si="1"/>
        <v>3874723.2000000007</v>
      </c>
    </row>
    <row r="16" spans="2:13" ht="13.5">
      <c r="B16" s="16" t="s">
        <v>19</v>
      </c>
      <c r="C16" s="22">
        <v>577235.23</v>
      </c>
      <c r="D16" s="22">
        <v>60701.81</v>
      </c>
      <c r="E16" s="22">
        <v>2202.89</v>
      </c>
      <c r="F16" s="22">
        <v>4202.42</v>
      </c>
      <c r="G16" s="22">
        <v>9286.95</v>
      </c>
      <c r="H16" s="23">
        <v>140.67</v>
      </c>
      <c r="I16" s="22">
        <v>12691.1</v>
      </c>
      <c r="J16" s="22">
        <v>18537.17</v>
      </c>
      <c r="K16" s="22">
        <v>934.49</v>
      </c>
      <c r="L16" s="22">
        <v>100781.37</v>
      </c>
      <c r="M16" s="24">
        <f t="shared" si="1"/>
        <v>786714.1000000001</v>
      </c>
    </row>
    <row r="17" spans="2:13" ht="13.5">
      <c r="B17" s="16" t="s">
        <v>20</v>
      </c>
      <c r="C17" s="22">
        <v>298642.51</v>
      </c>
      <c r="D17" s="22">
        <v>37061.57</v>
      </c>
      <c r="E17" s="22">
        <v>1301.97</v>
      </c>
      <c r="F17" s="22">
        <v>2528.23</v>
      </c>
      <c r="G17" s="22">
        <v>4553.91</v>
      </c>
      <c r="H17" s="23">
        <v>56.38</v>
      </c>
      <c r="I17" s="22">
        <v>8035.72</v>
      </c>
      <c r="J17" s="22">
        <v>11737.31</v>
      </c>
      <c r="K17" s="22">
        <v>501.15</v>
      </c>
      <c r="L17" s="22">
        <v>42101.28</v>
      </c>
      <c r="M17" s="24">
        <f t="shared" si="1"/>
        <v>406520.0299999999</v>
      </c>
    </row>
    <row r="18" spans="2:13" ht="13.5">
      <c r="B18" s="16" t="s">
        <v>21</v>
      </c>
      <c r="C18" s="22">
        <v>1175487.74</v>
      </c>
      <c r="D18" s="22">
        <v>171670.58</v>
      </c>
      <c r="E18" s="22">
        <v>5419.96</v>
      </c>
      <c r="F18" s="22">
        <v>10595.7</v>
      </c>
      <c r="G18" s="22">
        <v>17468.12</v>
      </c>
      <c r="H18" s="23">
        <v>192.07</v>
      </c>
      <c r="I18" s="22">
        <v>37177.740000000005</v>
      </c>
      <c r="J18" s="22">
        <v>54303.41</v>
      </c>
      <c r="K18" s="22">
        <v>2004.78</v>
      </c>
      <c r="L18" s="22">
        <v>148394.25999999998</v>
      </c>
      <c r="M18" s="24">
        <f t="shared" si="1"/>
        <v>1622714.36</v>
      </c>
    </row>
    <row r="19" spans="2:13" ht="13.5">
      <c r="B19" s="16" t="s">
        <v>22</v>
      </c>
      <c r="C19" s="22">
        <v>3385068.2400000007</v>
      </c>
      <c r="D19" s="22">
        <v>487618.15</v>
      </c>
      <c r="E19" s="22">
        <v>15624.71</v>
      </c>
      <c r="F19" s="22">
        <v>30549.15</v>
      </c>
      <c r="G19" s="22">
        <v>50277.28</v>
      </c>
      <c r="H19" s="23">
        <v>551.42</v>
      </c>
      <c r="I19" s="22">
        <v>98955.06999999999</v>
      </c>
      <c r="J19" s="22">
        <v>144538.02</v>
      </c>
      <c r="K19" s="22">
        <v>5775.01</v>
      </c>
      <c r="L19" s="22">
        <v>413638.34</v>
      </c>
      <c r="M19" s="24">
        <f t="shared" si="1"/>
        <v>4632595.39</v>
      </c>
    </row>
    <row r="20" spans="2:13" ht="13.5">
      <c r="B20" s="16" t="s">
        <v>23</v>
      </c>
      <c r="C20" s="22">
        <v>2964400.09</v>
      </c>
      <c r="D20" s="22">
        <v>423766.33</v>
      </c>
      <c r="E20" s="22">
        <v>14006.07</v>
      </c>
      <c r="F20" s="22">
        <v>27457.68</v>
      </c>
      <c r="G20" s="22">
        <v>43529.770000000004</v>
      </c>
      <c r="H20" s="23">
        <v>450.24</v>
      </c>
      <c r="I20" s="22">
        <v>90624.86</v>
      </c>
      <c r="J20" s="22">
        <v>132370.57</v>
      </c>
      <c r="K20" s="22">
        <v>5092.55</v>
      </c>
      <c r="L20" s="22">
        <v>348025.86000000004</v>
      </c>
      <c r="M20" s="24">
        <f t="shared" si="1"/>
        <v>4049724.0199999996</v>
      </c>
    </row>
    <row r="21" spans="2:13" ht="13.5">
      <c r="B21" s="16" t="s">
        <v>24</v>
      </c>
      <c r="C21" s="22">
        <v>879799.78</v>
      </c>
      <c r="D21" s="22">
        <v>102113.05</v>
      </c>
      <c r="E21" s="22">
        <v>3841.11</v>
      </c>
      <c r="F21" s="22">
        <v>7460.23</v>
      </c>
      <c r="G21" s="22">
        <v>13407.25</v>
      </c>
      <c r="H21" s="23">
        <v>165.54</v>
      </c>
      <c r="I21" s="22">
        <v>21504.23</v>
      </c>
      <c r="J21" s="22">
        <v>31410</v>
      </c>
      <c r="K21" s="22">
        <v>1477.01</v>
      </c>
      <c r="L21" s="22">
        <v>121874.27</v>
      </c>
      <c r="M21" s="24">
        <f t="shared" si="1"/>
        <v>1183052.47</v>
      </c>
    </row>
    <row r="22" spans="2:13" ht="13.5">
      <c r="B22" s="16" t="s">
        <v>25</v>
      </c>
      <c r="C22" s="22">
        <v>1414166.52</v>
      </c>
      <c r="D22" s="22">
        <v>155780.2</v>
      </c>
      <c r="E22" s="22">
        <v>4179.7699999999995</v>
      </c>
      <c r="F22" s="22">
        <v>7639.93</v>
      </c>
      <c r="G22" s="22">
        <v>24633.660000000003</v>
      </c>
      <c r="H22" s="23">
        <v>467.65</v>
      </c>
      <c r="I22" s="22">
        <v>29364.420000000002</v>
      </c>
      <c r="J22" s="22">
        <v>42890.93</v>
      </c>
      <c r="K22" s="22">
        <v>2156.8</v>
      </c>
      <c r="L22" s="22">
        <v>325439.43</v>
      </c>
      <c r="M22" s="24">
        <f t="shared" si="1"/>
        <v>2006719.3099999996</v>
      </c>
    </row>
    <row r="23" spans="2:13" ht="13.5">
      <c r="B23" s="16" t="s">
        <v>26</v>
      </c>
      <c r="C23" s="22">
        <v>1180183.23</v>
      </c>
      <c r="D23" s="22">
        <v>123838.58</v>
      </c>
      <c r="E23" s="22">
        <v>3421.1400000000003</v>
      </c>
      <c r="F23" s="22">
        <v>6229.54</v>
      </c>
      <c r="G23" s="22">
        <v>20661.53</v>
      </c>
      <c r="H23" s="23">
        <v>397.05</v>
      </c>
      <c r="I23" s="22">
        <v>23711.829999999998</v>
      </c>
      <c r="J23" s="22">
        <v>34634.53</v>
      </c>
      <c r="K23" s="22">
        <v>1792.63</v>
      </c>
      <c r="L23" s="22">
        <v>276339.97</v>
      </c>
      <c r="M23" s="24">
        <f t="shared" si="1"/>
        <v>1671210.03</v>
      </c>
    </row>
    <row r="24" spans="2:13" ht="13.5">
      <c r="B24" s="16" t="s">
        <v>27</v>
      </c>
      <c r="C24" s="22">
        <v>4993411.45</v>
      </c>
      <c r="D24" s="22">
        <v>864234</v>
      </c>
      <c r="E24" s="22">
        <v>22511.239999999998</v>
      </c>
      <c r="F24" s="22">
        <v>43891.79</v>
      </c>
      <c r="G24" s="22">
        <v>74995.99</v>
      </c>
      <c r="H24" s="23">
        <v>867.71</v>
      </c>
      <c r="I24" s="22">
        <v>181346.58000000002</v>
      </c>
      <c r="J24" s="22">
        <v>264882.61</v>
      </c>
      <c r="K24" s="22">
        <v>8460.36</v>
      </c>
      <c r="L24" s="22">
        <v>667576.2500000001</v>
      </c>
      <c r="M24" s="24">
        <f t="shared" si="1"/>
        <v>7122177.980000001</v>
      </c>
    </row>
    <row r="25" spans="2:13" ht="13.5">
      <c r="B25" s="16" t="s">
        <v>28</v>
      </c>
      <c r="C25" s="22">
        <v>11070997.7</v>
      </c>
      <c r="D25" s="22">
        <v>2402828.24</v>
      </c>
      <c r="E25" s="22">
        <v>49108.04</v>
      </c>
      <c r="F25" s="22">
        <v>95563.27</v>
      </c>
      <c r="G25" s="22">
        <v>167515.25</v>
      </c>
      <c r="H25" s="23">
        <v>2004.89</v>
      </c>
      <c r="I25" s="22">
        <v>457880.12</v>
      </c>
      <c r="J25" s="22">
        <v>668799.38</v>
      </c>
      <c r="K25" s="22">
        <v>18670.22</v>
      </c>
      <c r="L25" s="22">
        <v>1452176.5</v>
      </c>
      <c r="M25" s="24">
        <f t="shared" si="1"/>
        <v>16385543.61</v>
      </c>
    </row>
    <row r="26" spans="2:13" ht="13.5">
      <c r="B26" s="16" t="s">
        <v>29</v>
      </c>
      <c r="C26" s="22">
        <v>765686.79</v>
      </c>
      <c r="D26" s="22">
        <v>84884.57</v>
      </c>
      <c r="E26" s="22">
        <v>3721.8500000000004</v>
      </c>
      <c r="F26" s="22">
        <v>7319.43</v>
      </c>
      <c r="G26" s="22">
        <v>11082.45</v>
      </c>
      <c r="H26" s="23">
        <v>105.77</v>
      </c>
      <c r="I26" s="22">
        <v>18383.17</v>
      </c>
      <c r="J26" s="22">
        <v>26851.24</v>
      </c>
      <c r="K26" s="22">
        <v>1326.72</v>
      </c>
      <c r="L26" s="22">
        <v>80656.67000000001</v>
      </c>
      <c r="M26" s="24">
        <f t="shared" si="1"/>
        <v>1000018.6600000001</v>
      </c>
    </row>
    <row r="27" spans="2:13" ht="13.5">
      <c r="B27" s="16" t="s">
        <v>30</v>
      </c>
      <c r="C27" s="22">
        <v>741035.74</v>
      </c>
      <c r="D27" s="22">
        <v>119676.55</v>
      </c>
      <c r="E27" s="22">
        <v>3328.44</v>
      </c>
      <c r="F27" s="22">
        <v>6486.83</v>
      </c>
      <c r="G27" s="22">
        <v>11148.619999999999</v>
      </c>
      <c r="H27" s="23">
        <v>130.01</v>
      </c>
      <c r="I27" s="22">
        <v>26121.88</v>
      </c>
      <c r="J27" s="22">
        <v>38154.74</v>
      </c>
      <c r="K27" s="22">
        <v>1254.19</v>
      </c>
      <c r="L27" s="22">
        <v>101163.4</v>
      </c>
      <c r="M27" s="24">
        <f t="shared" si="1"/>
        <v>1048500.3999999999</v>
      </c>
    </row>
    <row r="28" spans="2:13" ht="13.5">
      <c r="B28" s="16" t="s">
        <v>31</v>
      </c>
      <c r="C28" s="22">
        <v>934585.9</v>
      </c>
      <c r="D28" s="22">
        <v>106523.8</v>
      </c>
      <c r="E28" s="22">
        <v>4015.6600000000003</v>
      </c>
      <c r="F28" s="22">
        <v>7783.75</v>
      </c>
      <c r="G28" s="22">
        <v>14342.07</v>
      </c>
      <c r="H28" s="23">
        <v>182.38</v>
      </c>
      <c r="I28" s="22">
        <v>22263.18</v>
      </c>
      <c r="J28" s="22">
        <v>32518.56</v>
      </c>
      <c r="K28" s="22">
        <v>1561.94</v>
      </c>
      <c r="L28" s="22">
        <v>133399.91</v>
      </c>
      <c r="M28" s="24">
        <f t="shared" si="1"/>
        <v>1257177.15</v>
      </c>
    </row>
    <row r="29" spans="2:13" ht="13.5">
      <c r="B29" s="16" t="s">
        <v>32</v>
      </c>
      <c r="C29" s="22">
        <v>878009.3600000001</v>
      </c>
      <c r="D29" s="22">
        <v>104229.98</v>
      </c>
      <c r="E29" s="22">
        <v>3373.34</v>
      </c>
      <c r="F29" s="22">
        <v>6441.47</v>
      </c>
      <c r="G29" s="22">
        <v>14091.04</v>
      </c>
      <c r="H29" s="23">
        <v>211.69</v>
      </c>
      <c r="I29" s="22">
        <v>21412.55</v>
      </c>
      <c r="J29" s="22">
        <v>31276.1</v>
      </c>
      <c r="K29" s="22">
        <v>1423.88</v>
      </c>
      <c r="L29" s="22">
        <v>152339.03999999998</v>
      </c>
      <c r="M29" s="24">
        <f t="shared" si="1"/>
        <v>1212808.45</v>
      </c>
    </row>
    <row r="30" spans="2:13" ht="13.5">
      <c r="B30" s="16" t="s">
        <v>33</v>
      </c>
      <c r="C30" s="22">
        <v>669517.32</v>
      </c>
      <c r="D30" s="22">
        <v>91840.73</v>
      </c>
      <c r="E30" s="22">
        <v>3178.02</v>
      </c>
      <c r="F30" s="22">
        <v>6233.5</v>
      </c>
      <c r="G30" s="22">
        <v>9808.55</v>
      </c>
      <c r="H30" s="23">
        <v>100.2</v>
      </c>
      <c r="I30" s="22">
        <v>20068.58</v>
      </c>
      <c r="J30" s="22">
        <v>29313.03</v>
      </c>
      <c r="K30" s="22">
        <v>1151.77</v>
      </c>
      <c r="L30" s="22">
        <v>77957.44</v>
      </c>
      <c r="M30" s="24">
        <f t="shared" si="1"/>
        <v>909169.1399999999</v>
      </c>
    </row>
    <row r="31" spans="2:13" ht="13.5">
      <c r="B31" s="16" t="s">
        <v>34</v>
      </c>
      <c r="C31" s="22">
        <v>839095.8799999999</v>
      </c>
      <c r="D31" s="22">
        <v>118993.67</v>
      </c>
      <c r="E31" s="22">
        <v>3989.9500000000003</v>
      </c>
      <c r="F31" s="22">
        <v>7827.58</v>
      </c>
      <c r="G31" s="22">
        <v>12282.12</v>
      </c>
      <c r="H31" s="23">
        <v>124.87</v>
      </c>
      <c r="I31" s="22">
        <v>26063.449999999997</v>
      </c>
      <c r="J31" s="22">
        <v>38069.4</v>
      </c>
      <c r="K31" s="22">
        <v>1444.26</v>
      </c>
      <c r="L31" s="22">
        <v>97766.61000000002</v>
      </c>
      <c r="M31" s="24">
        <f t="shared" si="1"/>
        <v>1145657.7899999998</v>
      </c>
    </row>
    <row r="32" spans="2:13" ht="13.5">
      <c r="B32" s="16" t="s">
        <v>35</v>
      </c>
      <c r="C32" s="22">
        <v>3768565.83</v>
      </c>
      <c r="D32" s="22">
        <v>562114.27</v>
      </c>
      <c r="E32" s="22">
        <v>17498.13</v>
      </c>
      <c r="F32" s="22">
        <v>34235.46</v>
      </c>
      <c r="G32" s="22">
        <v>55813.56</v>
      </c>
      <c r="H32" s="23">
        <v>603.45</v>
      </c>
      <c r="I32" s="22">
        <v>115439.34999999999</v>
      </c>
      <c r="J32" s="22">
        <v>168615.68</v>
      </c>
      <c r="K32" s="22">
        <v>6440.5199999999995</v>
      </c>
      <c r="L32" s="22">
        <v>457109.88999999996</v>
      </c>
      <c r="M32" s="24">
        <f t="shared" si="1"/>
        <v>5186436.139999998</v>
      </c>
    </row>
    <row r="33" spans="2:13" ht="13.5">
      <c r="B33" s="16" t="s">
        <v>36</v>
      </c>
      <c r="C33" s="22">
        <v>2363244.5</v>
      </c>
      <c r="D33" s="22">
        <v>294668.97</v>
      </c>
      <c r="E33" s="22">
        <v>11367.67</v>
      </c>
      <c r="F33" s="22">
        <v>22330.03</v>
      </c>
      <c r="G33" s="22">
        <v>34390.15</v>
      </c>
      <c r="H33" s="23">
        <v>338.53</v>
      </c>
      <c r="I33" s="22">
        <v>62267.149999999994</v>
      </c>
      <c r="J33" s="22">
        <v>90950.08</v>
      </c>
      <c r="K33" s="22">
        <v>4081.82</v>
      </c>
      <c r="L33" s="22">
        <v>258039.93</v>
      </c>
      <c r="M33" s="24">
        <f t="shared" si="1"/>
        <v>3141678.829999999</v>
      </c>
    </row>
    <row r="34" spans="2:13" ht="13.5">
      <c r="B34" s="16" t="s">
        <v>37</v>
      </c>
      <c r="C34" s="22">
        <v>1477460.3399999999</v>
      </c>
      <c r="D34" s="22">
        <v>197056.37</v>
      </c>
      <c r="E34" s="22">
        <v>6353.51</v>
      </c>
      <c r="F34" s="22">
        <v>12316.6</v>
      </c>
      <c r="G34" s="22">
        <v>22664.82</v>
      </c>
      <c r="H34" s="23">
        <v>287.79</v>
      </c>
      <c r="I34" s="22">
        <v>40552.240000000005</v>
      </c>
      <c r="J34" s="22">
        <v>59232.34</v>
      </c>
      <c r="K34" s="22">
        <v>2469.8</v>
      </c>
      <c r="L34" s="22">
        <v>212280.12</v>
      </c>
      <c r="M34" s="24">
        <f t="shared" si="1"/>
        <v>2030673.9300000002</v>
      </c>
    </row>
    <row r="35" spans="2:13" ht="13.5">
      <c r="B35" s="16" t="s">
        <v>38</v>
      </c>
      <c r="C35" s="22">
        <v>478668.06</v>
      </c>
      <c r="D35" s="22">
        <v>73424.05</v>
      </c>
      <c r="E35" s="22">
        <v>1693.83</v>
      </c>
      <c r="F35" s="22">
        <v>3240.91</v>
      </c>
      <c r="G35" s="22">
        <v>6939.1</v>
      </c>
      <c r="H35" s="23">
        <v>102.39</v>
      </c>
      <c r="I35" s="22">
        <v>15278.679999999998</v>
      </c>
      <c r="J35" s="22">
        <v>20013.48</v>
      </c>
      <c r="K35" s="22">
        <v>707.5</v>
      </c>
      <c r="L35" s="22">
        <v>84014.52</v>
      </c>
      <c r="M35" s="24">
        <f t="shared" si="1"/>
        <v>684082.52</v>
      </c>
    </row>
    <row r="36" spans="2:13" ht="13.5">
      <c r="B36" s="16" t="s">
        <v>39</v>
      </c>
      <c r="C36" s="22">
        <v>774522.8899999999</v>
      </c>
      <c r="D36" s="22">
        <v>95481.06</v>
      </c>
      <c r="E36" s="22">
        <v>3822.1000000000004</v>
      </c>
      <c r="F36" s="22">
        <v>7528.91</v>
      </c>
      <c r="G36" s="22">
        <v>11121.76</v>
      </c>
      <c r="H36" s="23">
        <v>101.2</v>
      </c>
      <c r="I36" s="22">
        <v>20906.38</v>
      </c>
      <c r="J36" s="22">
        <v>30536.76</v>
      </c>
      <c r="K36" s="22">
        <v>1348.27</v>
      </c>
      <c r="L36" s="22">
        <v>79108.98999999999</v>
      </c>
      <c r="M36" s="24">
        <f t="shared" si="1"/>
        <v>1024478.32</v>
      </c>
    </row>
    <row r="37" spans="2:13" ht="13.5">
      <c r="B37" s="16" t="s">
        <v>40</v>
      </c>
      <c r="C37" s="22">
        <v>571557.36</v>
      </c>
      <c r="D37" s="22">
        <v>62212.9</v>
      </c>
      <c r="E37" s="22">
        <v>2518.3599999999997</v>
      </c>
      <c r="F37" s="22">
        <v>4896.68</v>
      </c>
      <c r="G37" s="22">
        <v>8674.4</v>
      </c>
      <c r="H37" s="23">
        <v>105.22</v>
      </c>
      <c r="I37" s="22">
        <v>13286.13</v>
      </c>
      <c r="J37" s="22">
        <v>19406.3</v>
      </c>
      <c r="K37" s="22">
        <v>962.04</v>
      </c>
      <c r="L37" s="22">
        <v>77481.29000000001</v>
      </c>
      <c r="M37" s="24">
        <f t="shared" si="1"/>
        <v>761100.6800000002</v>
      </c>
    </row>
    <row r="38" spans="2:13" ht="13.5">
      <c r="B38" s="16" t="s">
        <v>41</v>
      </c>
      <c r="C38" s="22">
        <v>1326954.18</v>
      </c>
      <c r="D38" s="22">
        <v>143483.75</v>
      </c>
      <c r="E38" s="22">
        <v>6509.21</v>
      </c>
      <c r="F38" s="22">
        <v>12813.82</v>
      </c>
      <c r="G38" s="22">
        <v>19114.690000000002</v>
      </c>
      <c r="H38" s="23">
        <v>177.32</v>
      </c>
      <c r="I38" s="22">
        <v>30764.4</v>
      </c>
      <c r="J38" s="22">
        <v>44935.81</v>
      </c>
      <c r="K38" s="22">
        <v>2305.69</v>
      </c>
      <c r="L38" s="22">
        <v>134850.65</v>
      </c>
      <c r="M38" s="24">
        <f t="shared" si="1"/>
        <v>1721909.5199999998</v>
      </c>
    </row>
    <row r="39" spans="2:13" ht="13.5">
      <c r="B39" s="16" t="s">
        <v>42</v>
      </c>
      <c r="C39" s="22">
        <v>2286073.23</v>
      </c>
      <c r="D39" s="22">
        <v>344222.58</v>
      </c>
      <c r="E39" s="22">
        <v>10213.7</v>
      </c>
      <c r="F39" s="22">
        <v>19892.93</v>
      </c>
      <c r="G39" s="22">
        <v>34477.29</v>
      </c>
      <c r="H39" s="23">
        <v>406.59</v>
      </c>
      <c r="I39" s="22">
        <v>71269.12</v>
      </c>
      <c r="J39" s="22">
        <v>104098.73</v>
      </c>
      <c r="K39" s="22">
        <v>3863.2400000000002</v>
      </c>
      <c r="L39" s="22">
        <v>306412.33</v>
      </c>
      <c r="M39" s="24">
        <f t="shared" si="1"/>
        <v>3180929.7400000007</v>
      </c>
    </row>
    <row r="40" spans="2:13" ht="13.5">
      <c r="B40" s="16" t="s">
        <v>43</v>
      </c>
      <c r="C40" s="22">
        <v>1112140.76</v>
      </c>
      <c r="D40" s="22">
        <v>143790.36</v>
      </c>
      <c r="E40" s="22">
        <v>4874.06</v>
      </c>
      <c r="F40" s="22">
        <v>9470.87</v>
      </c>
      <c r="G40" s="22">
        <v>16919.18</v>
      </c>
      <c r="H40" s="23">
        <v>207.38</v>
      </c>
      <c r="I40" s="22">
        <v>30210.68</v>
      </c>
      <c r="J40" s="22">
        <v>44127.02</v>
      </c>
      <c r="K40" s="22">
        <v>1869.0900000000001</v>
      </c>
      <c r="L40" s="22">
        <v>154155.62</v>
      </c>
      <c r="M40" s="24">
        <f aca="true" t="shared" si="2" ref="M40:M71">SUM(C40:L40)</f>
        <v>1517765.02</v>
      </c>
    </row>
    <row r="41" spans="2:13" ht="13.5">
      <c r="B41" s="16" t="s">
        <v>44</v>
      </c>
      <c r="C41" s="22">
        <v>405478.79</v>
      </c>
      <c r="D41" s="22">
        <v>41005.03</v>
      </c>
      <c r="E41" s="22">
        <v>1917.96</v>
      </c>
      <c r="F41" s="22">
        <v>3760.48</v>
      </c>
      <c r="G41" s="22">
        <v>5950.76</v>
      </c>
      <c r="H41" s="23">
        <v>61.37</v>
      </c>
      <c r="I41" s="22">
        <v>8884.77</v>
      </c>
      <c r="J41" s="22">
        <v>12977.47</v>
      </c>
      <c r="K41" s="22">
        <v>696.8100000000001</v>
      </c>
      <c r="L41" s="22">
        <v>45889</v>
      </c>
      <c r="M41" s="24">
        <f t="shared" si="2"/>
        <v>526622.44</v>
      </c>
    </row>
    <row r="42" spans="2:13" ht="13.5">
      <c r="B42" s="16" t="s">
        <v>45</v>
      </c>
      <c r="C42" s="22">
        <v>1877662.72</v>
      </c>
      <c r="D42" s="22">
        <v>249537.17</v>
      </c>
      <c r="E42" s="22">
        <v>8862.26</v>
      </c>
      <c r="F42" s="22">
        <v>17371.62</v>
      </c>
      <c r="G42" s="22">
        <v>27586.230000000003</v>
      </c>
      <c r="H42" s="23">
        <v>286.12</v>
      </c>
      <c r="I42" s="22">
        <v>53202.87</v>
      </c>
      <c r="J42" s="22">
        <v>77710.39</v>
      </c>
      <c r="K42" s="22">
        <v>3224.63</v>
      </c>
      <c r="L42" s="22">
        <v>218962.75</v>
      </c>
      <c r="M42" s="24">
        <f t="shared" si="2"/>
        <v>2534406.7600000002</v>
      </c>
    </row>
    <row r="43" spans="2:13" ht="13.5">
      <c r="B43" s="16" t="s">
        <v>46</v>
      </c>
      <c r="C43" s="22">
        <v>1083566.61</v>
      </c>
      <c r="D43" s="22">
        <v>127548.42</v>
      </c>
      <c r="E43" s="22">
        <v>3724.92</v>
      </c>
      <c r="F43" s="22">
        <v>7104.41</v>
      </c>
      <c r="G43" s="22">
        <v>15736.619999999999</v>
      </c>
      <c r="H43" s="23">
        <v>238.82</v>
      </c>
      <c r="I43" s="22">
        <v>23099.489999999998</v>
      </c>
      <c r="J43" s="22">
        <v>33740.09</v>
      </c>
      <c r="K43" s="22">
        <v>1581.97</v>
      </c>
      <c r="L43" s="22">
        <v>171125.63999999998</v>
      </c>
      <c r="M43" s="24">
        <f t="shared" si="2"/>
        <v>1467466.99</v>
      </c>
    </row>
    <row r="44" spans="2:13" ht="13.5">
      <c r="B44" s="16" t="s">
        <v>47</v>
      </c>
      <c r="C44" s="22">
        <v>2197091.3600000003</v>
      </c>
      <c r="D44" s="22">
        <v>322780.64</v>
      </c>
      <c r="E44" s="22">
        <v>9162.36</v>
      </c>
      <c r="F44" s="22">
        <v>17692.15</v>
      </c>
      <c r="G44" s="22">
        <v>34146.04</v>
      </c>
      <c r="H44" s="23">
        <v>456.84</v>
      </c>
      <c r="I44" s="22">
        <v>63916.85</v>
      </c>
      <c r="J44" s="22">
        <v>93359.71</v>
      </c>
      <c r="K44" s="22">
        <v>3641.6299999999997</v>
      </c>
      <c r="L44" s="22">
        <v>333586.02999999997</v>
      </c>
      <c r="M44" s="24">
        <f t="shared" si="2"/>
        <v>3075833.61</v>
      </c>
    </row>
    <row r="45" spans="2:13" ht="13.5">
      <c r="B45" s="16" t="s">
        <v>48</v>
      </c>
      <c r="C45" s="22">
        <v>7438903.35</v>
      </c>
      <c r="D45" s="22">
        <v>1675855.25</v>
      </c>
      <c r="E45" s="22">
        <v>31710.03</v>
      </c>
      <c r="F45" s="22">
        <v>61403.45</v>
      </c>
      <c r="G45" s="22">
        <v>114547.72</v>
      </c>
      <c r="H45" s="23">
        <v>1477.22</v>
      </c>
      <c r="I45" s="22">
        <v>305459.57</v>
      </c>
      <c r="J45" s="22">
        <v>446167.38</v>
      </c>
      <c r="K45" s="22">
        <v>12404.800000000001</v>
      </c>
      <c r="L45" s="22">
        <v>1058336.31</v>
      </c>
      <c r="M45" s="24">
        <f t="shared" si="2"/>
        <v>11146265.080000002</v>
      </c>
    </row>
    <row r="46" spans="2:13" ht="13.5">
      <c r="B46" s="16" t="s">
        <v>49</v>
      </c>
      <c r="C46" s="22">
        <v>558565.78</v>
      </c>
      <c r="D46" s="22">
        <v>70266.13</v>
      </c>
      <c r="E46" s="22">
        <v>2591.51</v>
      </c>
      <c r="F46" s="22">
        <v>5069.89</v>
      </c>
      <c r="G46" s="22">
        <v>8275.630000000001</v>
      </c>
      <c r="H46" s="23">
        <v>89.64</v>
      </c>
      <c r="I46" s="22">
        <v>15233.59</v>
      </c>
      <c r="J46" s="22">
        <v>22250.84</v>
      </c>
      <c r="K46" s="22">
        <v>954.37</v>
      </c>
      <c r="L46" s="22">
        <v>68202.26</v>
      </c>
      <c r="M46" s="24">
        <f t="shared" si="2"/>
        <v>751499.64</v>
      </c>
    </row>
    <row r="47" spans="2:13" ht="13.5">
      <c r="B47" s="16" t="s">
        <v>50</v>
      </c>
      <c r="C47" s="22">
        <v>692465.02</v>
      </c>
      <c r="D47" s="22">
        <v>70761.13</v>
      </c>
      <c r="E47" s="22">
        <v>3240.12</v>
      </c>
      <c r="F47" s="22">
        <v>6344.97</v>
      </c>
      <c r="G47" s="22">
        <v>10217.130000000001</v>
      </c>
      <c r="H47" s="23">
        <v>108.37</v>
      </c>
      <c r="I47" s="22">
        <v>15159.23</v>
      </c>
      <c r="J47" s="22">
        <v>22142.22</v>
      </c>
      <c r="K47" s="22">
        <v>1186.14</v>
      </c>
      <c r="L47" s="22">
        <v>80586.77</v>
      </c>
      <c r="M47" s="24">
        <f t="shared" si="2"/>
        <v>902211.1</v>
      </c>
    </row>
    <row r="48" spans="2:13" ht="13.5">
      <c r="B48" s="16" t="s">
        <v>51</v>
      </c>
      <c r="C48" s="22">
        <v>582511.3700000001</v>
      </c>
      <c r="D48" s="22">
        <v>51110.07</v>
      </c>
      <c r="E48" s="22">
        <v>1898.1799999999998</v>
      </c>
      <c r="F48" s="22">
        <v>3532.05</v>
      </c>
      <c r="G48" s="22">
        <v>9874.04</v>
      </c>
      <c r="H48" s="23">
        <v>174.79</v>
      </c>
      <c r="I48" s="22">
        <v>10458.720000000001</v>
      </c>
      <c r="J48" s="22">
        <v>15276.46</v>
      </c>
      <c r="K48" s="22">
        <v>907.6399999999999</v>
      </c>
      <c r="L48" s="22">
        <v>122454.1</v>
      </c>
      <c r="M48" s="24">
        <f t="shared" si="2"/>
        <v>798197.4200000002</v>
      </c>
    </row>
    <row r="49" spans="2:13" ht="13.5">
      <c r="B49" s="16" t="s">
        <v>52</v>
      </c>
      <c r="C49" s="22">
        <v>754501.93</v>
      </c>
      <c r="D49" s="22">
        <v>98886.6</v>
      </c>
      <c r="E49" s="22">
        <v>3669.9700000000003</v>
      </c>
      <c r="F49" s="22">
        <v>7217.92</v>
      </c>
      <c r="G49" s="22">
        <v>10916.72</v>
      </c>
      <c r="H49" s="23">
        <v>103.97</v>
      </c>
      <c r="I49" s="22">
        <v>21663.81</v>
      </c>
      <c r="J49" s="22">
        <v>31643.09</v>
      </c>
      <c r="K49" s="22">
        <v>1307.6100000000001</v>
      </c>
      <c r="L49" s="22">
        <v>81386.64</v>
      </c>
      <c r="M49" s="24">
        <f t="shared" si="2"/>
        <v>1011298.26</v>
      </c>
    </row>
    <row r="50" spans="2:13" ht="13.5">
      <c r="B50" s="16" t="s">
        <v>53</v>
      </c>
      <c r="C50" s="22">
        <v>1301515.94</v>
      </c>
      <c r="D50" s="22">
        <v>171540.62</v>
      </c>
      <c r="E50" s="22">
        <v>5861.7699999999995</v>
      </c>
      <c r="F50" s="22">
        <v>11427.78</v>
      </c>
      <c r="G50" s="22">
        <v>19556.28</v>
      </c>
      <c r="H50" s="23">
        <v>226.74</v>
      </c>
      <c r="I50" s="22">
        <v>36186.45</v>
      </c>
      <c r="J50" s="22">
        <v>52855.49</v>
      </c>
      <c r="K50" s="22">
        <v>2204.54</v>
      </c>
      <c r="L50" s="22">
        <v>170201.66999999998</v>
      </c>
      <c r="M50" s="24">
        <f t="shared" si="2"/>
        <v>1771577.28</v>
      </c>
    </row>
    <row r="51" spans="2:13" ht="13.5">
      <c r="B51" s="16" t="s">
        <v>54</v>
      </c>
      <c r="C51" s="22">
        <v>346339.99</v>
      </c>
      <c r="D51" s="22">
        <v>45230.66</v>
      </c>
      <c r="E51" s="22">
        <v>1669.49</v>
      </c>
      <c r="F51" s="22">
        <v>3280.21</v>
      </c>
      <c r="G51" s="22">
        <v>5034.52</v>
      </c>
      <c r="H51" s="23">
        <v>49.26</v>
      </c>
      <c r="I51" s="22">
        <v>9906.5</v>
      </c>
      <c r="J51" s="22">
        <v>14469.86</v>
      </c>
      <c r="K51" s="22">
        <v>598.5899999999999</v>
      </c>
      <c r="L51" s="22">
        <v>38367.520000000004</v>
      </c>
      <c r="M51" s="24">
        <f t="shared" si="2"/>
        <v>464946.6000000001</v>
      </c>
    </row>
    <row r="52" spans="2:13" ht="13.5">
      <c r="B52" s="16" t="s">
        <v>55</v>
      </c>
      <c r="C52" s="22">
        <v>2028105.75</v>
      </c>
      <c r="D52" s="22">
        <v>270173.07</v>
      </c>
      <c r="E52" s="22">
        <v>7187.41</v>
      </c>
      <c r="F52" s="22">
        <v>13559.84</v>
      </c>
      <c r="G52" s="22">
        <v>33483.54</v>
      </c>
      <c r="H52" s="23">
        <v>550.09</v>
      </c>
      <c r="I52" s="22">
        <v>50762.11</v>
      </c>
      <c r="J52" s="22">
        <v>74145.32</v>
      </c>
      <c r="K52" s="22">
        <v>3223.1400000000003</v>
      </c>
      <c r="L52" s="22">
        <v>388069.3</v>
      </c>
      <c r="M52" s="24">
        <f t="shared" si="2"/>
        <v>2869259.5699999994</v>
      </c>
    </row>
    <row r="53" spans="2:13" ht="13.5">
      <c r="B53" s="16" t="s">
        <v>56</v>
      </c>
      <c r="C53" s="22">
        <v>1250657.2</v>
      </c>
      <c r="D53" s="22">
        <v>166082.42</v>
      </c>
      <c r="E53" s="22">
        <v>5811.36</v>
      </c>
      <c r="F53" s="22">
        <v>11371.01</v>
      </c>
      <c r="G53" s="22">
        <v>18515.91</v>
      </c>
      <c r="H53" s="23">
        <v>199.83</v>
      </c>
      <c r="I53" s="22">
        <v>35591.770000000004</v>
      </c>
      <c r="J53" s="22">
        <v>51986.86</v>
      </c>
      <c r="K53" s="22">
        <v>2137.85</v>
      </c>
      <c r="L53" s="22">
        <v>152402.08</v>
      </c>
      <c r="M53" s="24">
        <f t="shared" si="2"/>
        <v>1694756.2900000003</v>
      </c>
    </row>
    <row r="54" spans="2:13" ht="13.5">
      <c r="B54" s="16" t="s">
        <v>57</v>
      </c>
      <c r="C54" s="22">
        <v>1279818.75</v>
      </c>
      <c r="D54" s="22">
        <v>190222.58</v>
      </c>
      <c r="E54" s="22">
        <v>5942.15</v>
      </c>
      <c r="F54" s="22">
        <v>11625.89</v>
      </c>
      <c r="G54" s="22">
        <v>18954.91</v>
      </c>
      <c r="H54" s="23">
        <v>204.96</v>
      </c>
      <c r="I54" s="22">
        <v>41397.909999999996</v>
      </c>
      <c r="J54" s="22">
        <v>60467.56</v>
      </c>
      <c r="K54" s="22">
        <v>2187.2</v>
      </c>
      <c r="L54" s="22">
        <v>159451.43000000002</v>
      </c>
      <c r="M54" s="24">
        <f t="shared" si="2"/>
        <v>1770273.3399999996</v>
      </c>
    </row>
    <row r="55" spans="2:13" ht="13.5">
      <c r="B55" s="16" t="s">
        <v>58</v>
      </c>
      <c r="C55" s="22">
        <v>694719.4</v>
      </c>
      <c r="D55" s="22">
        <v>90587.45</v>
      </c>
      <c r="E55" s="22">
        <v>2840.6499999999996</v>
      </c>
      <c r="F55" s="22">
        <v>5471.01</v>
      </c>
      <c r="G55" s="22">
        <v>10884.3</v>
      </c>
      <c r="H55" s="23">
        <v>150.16</v>
      </c>
      <c r="I55" s="22">
        <v>19131.95</v>
      </c>
      <c r="J55" s="22">
        <v>27944.95</v>
      </c>
      <c r="K55" s="22">
        <v>1145.3200000000002</v>
      </c>
      <c r="L55" s="22">
        <v>110435.35999999999</v>
      </c>
      <c r="M55" s="24">
        <f t="shared" si="2"/>
        <v>963310.5499999999</v>
      </c>
    </row>
    <row r="56" spans="2:13" ht="13.5">
      <c r="B56" s="16" t="s">
        <v>59</v>
      </c>
      <c r="C56" s="22">
        <v>790120.1399999999</v>
      </c>
      <c r="D56" s="22">
        <v>116371.03</v>
      </c>
      <c r="E56" s="22">
        <v>3523.26</v>
      </c>
      <c r="F56" s="22">
        <v>6860.56</v>
      </c>
      <c r="G56" s="22">
        <v>11926.72</v>
      </c>
      <c r="H56" s="23">
        <v>141.22</v>
      </c>
      <c r="I56" s="22">
        <v>25126.09</v>
      </c>
      <c r="J56" s="22">
        <v>36700.25</v>
      </c>
      <c r="K56" s="22">
        <v>1334.48</v>
      </c>
      <c r="L56" s="22">
        <v>107903.77999999998</v>
      </c>
      <c r="M56" s="24">
        <f t="shared" si="2"/>
        <v>1100007.5299999998</v>
      </c>
    </row>
    <row r="57" spans="2:13" ht="13.5">
      <c r="B57" s="16" t="s">
        <v>60</v>
      </c>
      <c r="C57" s="22">
        <v>886451</v>
      </c>
      <c r="D57" s="22">
        <v>119498.06</v>
      </c>
      <c r="E57" s="22">
        <v>4289.35</v>
      </c>
      <c r="F57" s="22">
        <v>8431.28</v>
      </c>
      <c r="G57" s="22">
        <v>12860.529999999999</v>
      </c>
      <c r="H57" s="23">
        <v>124.42</v>
      </c>
      <c r="I57" s="22">
        <v>26194.14</v>
      </c>
      <c r="J57" s="22">
        <v>38260.29</v>
      </c>
      <c r="K57" s="22">
        <v>1533.85</v>
      </c>
      <c r="L57" s="22">
        <v>97550.53</v>
      </c>
      <c r="M57" s="24">
        <f t="shared" si="2"/>
        <v>1195193.4500000002</v>
      </c>
    </row>
    <row r="58" spans="2:13" ht="13.5">
      <c r="B58" s="16" t="s">
        <v>61</v>
      </c>
      <c r="C58" s="22">
        <v>703047.11</v>
      </c>
      <c r="D58" s="22">
        <v>84260.57</v>
      </c>
      <c r="E58" s="22">
        <v>2640.96</v>
      </c>
      <c r="F58" s="22">
        <v>5026.6</v>
      </c>
      <c r="G58" s="22">
        <v>11376.119999999999</v>
      </c>
      <c r="H58" s="23">
        <v>175.59</v>
      </c>
      <c r="I58" s="22">
        <v>17483.620000000003</v>
      </c>
      <c r="J58" s="22">
        <v>25537.32</v>
      </c>
      <c r="K58" s="22">
        <v>1133.59</v>
      </c>
      <c r="L58" s="22">
        <v>126427.93000000001</v>
      </c>
      <c r="M58" s="24">
        <f t="shared" si="2"/>
        <v>977109.4099999998</v>
      </c>
    </row>
    <row r="59" spans="2:13" ht="13.5">
      <c r="B59" s="16" t="s">
        <v>62</v>
      </c>
      <c r="C59" s="22">
        <v>1304909.93</v>
      </c>
      <c r="D59" s="22">
        <v>177790.06</v>
      </c>
      <c r="E59" s="22">
        <v>5724.719999999999</v>
      </c>
      <c r="F59" s="22">
        <v>11125.21</v>
      </c>
      <c r="G59" s="22">
        <v>19842.79</v>
      </c>
      <c r="H59" s="23">
        <v>242.73</v>
      </c>
      <c r="I59" s="22">
        <v>37244.62</v>
      </c>
      <c r="J59" s="22">
        <v>54401.1</v>
      </c>
      <c r="K59" s="22">
        <v>2193.69</v>
      </c>
      <c r="L59" s="22">
        <v>181190.13</v>
      </c>
      <c r="M59" s="24">
        <f t="shared" si="2"/>
        <v>1794664.98</v>
      </c>
    </row>
    <row r="60" spans="2:13" ht="13.5">
      <c r="B60" s="16" t="s">
        <v>63</v>
      </c>
      <c r="C60" s="22">
        <v>2874798.56</v>
      </c>
      <c r="D60" s="22">
        <v>464468.93</v>
      </c>
      <c r="E60" s="22">
        <v>12791.37</v>
      </c>
      <c r="F60" s="22">
        <v>24901.08</v>
      </c>
      <c r="G60" s="22">
        <v>43437.479999999996</v>
      </c>
      <c r="H60" s="23">
        <v>516.61</v>
      </c>
      <c r="I60" s="22">
        <v>95684.90999999999</v>
      </c>
      <c r="J60" s="22">
        <v>139761.49</v>
      </c>
      <c r="K60" s="22">
        <v>4852.4</v>
      </c>
      <c r="L60" s="22">
        <v>390684.05</v>
      </c>
      <c r="M60" s="24">
        <f t="shared" si="2"/>
        <v>4051896.8800000004</v>
      </c>
    </row>
    <row r="61" spans="2:13" ht="13.5">
      <c r="B61" s="16" t="s">
        <v>64</v>
      </c>
      <c r="C61" s="22">
        <v>447263.01</v>
      </c>
      <c r="D61" s="22">
        <v>46587.91</v>
      </c>
      <c r="E61" s="22">
        <v>1983.8600000000001</v>
      </c>
      <c r="F61" s="22">
        <v>3860.53</v>
      </c>
      <c r="G61" s="22">
        <v>6767.67</v>
      </c>
      <c r="H61" s="23">
        <v>81</v>
      </c>
      <c r="I61" s="22">
        <v>10005.42</v>
      </c>
      <c r="J61" s="22">
        <v>14614.34</v>
      </c>
      <c r="K61" s="22">
        <v>754.26</v>
      </c>
      <c r="L61" s="22">
        <v>59599.619999999995</v>
      </c>
      <c r="M61" s="24">
        <f t="shared" si="2"/>
        <v>591517.62</v>
      </c>
    </row>
    <row r="62" spans="2:13" ht="13.5">
      <c r="B62" s="16" t="s">
        <v>65</v>
      </c>
      <c r="C62" s="22">
        <v>2573155.72</v>
      </c>
      <c r="D62" s="22">
        <v>360508</v>
      </c>
      <c r="E62" s="22">
        <v>11573.289999999999</v>
      </c>
      <c r="F62" s="22">
        <v>22559.01</v>
      </c>
      <c r="G62" s="22">
        <v>38687.92</v>
      </c>
      <c r="H62" s="23">
        <v>449.87</v>
      </c>
      <c r="I62" s="22">
        <v>72985.97</v>
      </c>
      <c r="J62" s="22">
        <v>106606.44</v>
      </c>
      <c r="K62" s="22">
        <v>4356.76</v>
      </c>
      <c r="L62" s="22">
        <v>334350.31999999995</v>
      </c>
      <c r="M62" s="24">
        <f t="shared" si="2"/>
        <v>3525233.3</v>
      </c>
    </row>
    <row r="63" spans="2:13" ht="13.5">
      <c r="B63" s="16" t="s">
        <v>66</v>
      </c>
      <c r="C63" s="22">
        <v>2185731.23</v>
      </c>
      <c r="D63" s="22">
        <v>193465.46</v>
      </c>
      <c r="E63" s="22">
        <v>3509.48</v>
      </c>
      <c r="F63" s="22">
        <v>5369.99</v>
      </c>
      <c r="G63" s="22">
        <v>42635.54</v>
      </c>
      <c r="H63" s="23">
        <v>1021.04</v>
      </c>
      <c r="I63" s="22">
        <v>32976.7</v>
      </c>
      <c r="J63" s="22">
        <v>48167.19</v>
      </c>
      <c r="K63" s="22">
        <v>3012.03</v>
      </c>
      <c r="L63" s="22">
        <v>695325.79</v>
      </c>
      <c r="M63" s="24">
        <f t="shared" si="2"/>
        <v>3211214.45</v>
      </c>
    </row>
    <row r="64" spans="2:13" ht="13.5">
      <c r="B64" s="16" t="s">
        <v>67</v>
      </c>
      <c r="C64" s="22">
        <v>2405973.26</v>
      </c>
      <c r="D64" s="22">
        <v>378041.6</v>
      </c>
      <c r="E64" s="22">
        <v>9070.42</v>
      </c>
      <c r="F64" s="22">
        <v>17272.95</v>
      </c>
      <c r="G64" s="22">
        <v>38881.21</v>
      </c>
      <c r="H64" s="23">
        <v>597.61</v>
      </c>
      <c r="I64" s="22">
        <v>71549.58</v>
      </c>
      <c r="J64" s="22">
        <v>104508.4</v>
      </c>
      <c r="K64" s="22">
        <v>3882.91</v>
      </c>
      <c r="L64" s="22">
        <v>427400.85</v>
      </c>
      <c r="M64" s="24">
        <f t="shared" si="2"/>
        <v>3457178.79</v>
      </c>
    </row>
    <row r="65" spans="2:13" ht="13.5">
      <c r="B65" s="16" t="s">
        <v>68</v>
      </c>
      <c r="C65" s="22">
        <v>1768800.6600000001</v>
      </c>
      <c r="D65" s="22">
        <v>238696.04</v>
      </c>
      <c r="E65" s="22">
        <v>8256.23</v>
      </c>
      <c r="F65" s="22">
        <v>16163.25</v>
      </c>
      <c r="G65" s="22">
        <v>26129.42</v>
      </c>
      <c r="H65" s="23">
        <v>278.85</v>
      </c>
      <c r="I65" s="22">
        <v>50759.33</v>
      </c>
      <c r="J65" s="22">
        <v>74141.25</v>
      </c>
      <c r="K65" s="22">
        <v>3027.63</v>
      </c>
      <c r="L65" s="22">
        <v>212722.68</v>
      </c>
      <c r="M65" s="24">
        <f t="shared" si="2"/>
        <v>2398975.3400000003</v>
      </c>
    </row>
    <row r="66" spans="2:13" ht="13.5">
      <c r="B66" s="16" t="s">
        <v>69</v>
      </c>
      <c r="C66" s="22">
        <v>1918217.94</v>
      </c>
      <c r="D66" s="22">
        <v>276938.15</v>
      </c>
      <c r="E66" s="22">
        <v>8999.19</v>
      </c>
      <c r="F66" s="22">
        <v>17627.96</v>
      </c>
      <c r="G66" s="22">
        <v>28266.28</v>
      </c>
      <c r="H66" s="23">
        <v>297.8</v>
      </c>
      <c r="I66" s="22">
        <v>59909.42</v>
      </c>
      <c r="J66" s="22">
        <v>87506.26</v>
      </c>
      <c r="K66" s="22">
        <v>3288.34</v>
      </c>
      <c r="L66" s="22">
        <v>231115.14</v>
      </c>
      <c r="M66" s="24">
        <f t="shared" si="2"/>
        <v>2632166.479999999</v>
      </c>
    </row>
    <row r="67" spans="2:13" ht="13.5">
      <c r="B67" s="16" t="s">
        <v>70</v>
      </c>
      <c r="C67" s="22">
        <v>2696004.71</v>
      </c>
      <c r="D67" s="22">
        <v>386638.03</v>
      </c>
      <c r="E67" s="22">
        <v>12149.03</v>
      </c>
      <c r="F67" s="22">
        <v>23686.66</v>
      </c>
      <c r="G67" s="22">
        <v>40499.100000000006</v>
      </c>
      <c r="H67" s="23">
        <v>469</v>
      </c>
      <c r="I67" s="22">
        <v>78404.95</v>
      </c>
      <c r="J67" s="22">
        <v>114521.64</v>
      </c>
      <c r="K67" s="22">
        <v>4567.3</v>
      </c>
      <c r="L67" s="22">
        <v>349629.55</v>
      </c>
      <c r="M67" s="24">
        <f t="shared" si="2"/>
        <v>3706569.97</v>
      </c>
    </row>
    <row r="68" spans="2:13" ht="13.5">
      <c r="B68" s="16" t="s">
        <v>71</v>
      </c>
      <c r="C68" s="22">
        <v>1484802.19</v>
      </c>
      <c r="D68" s="22">
        <v>184116.83</v>
      </c>
      <c r="E68" s="22">
        <v>7188.71</v>
      </c>
      <c r="F68" s="22">
        <v>14131.23</v>
      </c>
      <c r="G68" s="22">
        <v>21535.06</v>
      </c>
      <c r="H68" s="23">
        <v>207.99</v>
      </c>
      <c r="I68" s="22">
        <v>39754.18</v>
      </c>
      <c r="J68" s="22">
        <v>58066.67</v>
      </c>
      <c r="K68" s="22">
        <v>2569.64</v>
      </c>
      <c r="L68" s="22">
        <v>160301.41</v>
      </c>
      <c r="M68" s="24">
        <f t="shared" si="2"/>
        <v>1972673.9099999997</v>
      </c>
    </row>
    <row r="69" spans="2:13" ht="13.5">
      <c r="B69" s="16" t="s">
        <v>72</v>
      </c>
      <c r="C69" s="22">
        <v>5543172.82</v>
      </c>
      <c r="D69" s="22">
        <v>912502.12</v>
      </c>
      <c r="E69" s="22">
        <v>25491.43</v>
      </c>
      <c r="F69" s="22">
        <v>49818.94</v>
      </c>
      <c r="G69" s="22">
        <v>82477.14</v>
      </c>
      <c r="H69" s="23">
        <v>912.53</v>
      </c>
      <c r="I69" s="22">
        <v>179918</v>
      </c>
      <c r="J69" s="22">
        <v>262795.95</v>
      </c>
      <c r="K69" s="22">
        <v>9446.49</v>
      </c>
      <c r="L69" s="22">
        <v>680730.7000000001</v>
      </c>
      <c r="M69" s="24">
        <f t="shared" si="2"/>
        <v>7747266.120000001</v>
      </c>
    </row>
    <row r="70" spans="2:13" ht="13.5">
      <c r="B70" s="16" t="s">
        <v>73</v>
      </c>
      <c r="C70" s="22">
        <v>2223556</v>
      </c>
      <c r="D70" s="22">
        <v>283015.24</v>
      </c>
      <c r="E70" s="22">
        <v>10896.24</v>
      </c>
      <c r="F70" s="22">
        <v>21447.59</v>
      </c>
      <c r="G70" s="22">
        <v>32047.43</v>
      </c>
      <c r="H70" s="23">
        <v>298.25</v>
      </c>
      <c r="I70" s="22">
        <v>61612.57</v>
      </c>
      <c r="J70" s="22">
        <v>89993.97</v>
      </c>
      <c r="K70" s="22">
        <v>3862.3900000000003</v>
      </c>
      <c r="L70" s="22">
        <v>232731.38999999998</v>
      </c>
      <c r="M70" s="24">
        <f t="shared" si="2"/>
        <v>2959461.0700000008</v>
      </c>
    </row>
    <row r="71" spans="2:13" ht="13.5">
      <c r="B71" s="16" t="s">
        <v>74</v>
      </c>
      <c r="C71" s="22">
        <v>3171660.97</v>
      </c>
      <c r="D71" s="22">
        <v>442131.85</v>
      </c>
      <c r="E71" s="22">
        <v>15004.64</v>
      </c>
      <c r="F71" s="22">
        <v>29419.55</v>
      </c>
      <c r="G71" s="22">
        <v>46543.380000000005</v>
      </c>
      <c r="H71" s="23">
        <v>479.77</v>
      </c>
      <c r="I71" s="22">
        <v>92910.72</v>
      </c>
      <c r="J71" s="22">
        <v>135709.39</v>
      </c>
      <c r="K71" s="22">
        <v>5450.7</v>
      </c>
      <c r="L71" s="22">
        <v>366988.95</v>
      </c>
      <c r="M71" s="24">
        <f t="shared" si="2"/>
        <v>4306299.920000001</v>
      </c>
    </row>
    <row r="72" spans="2:13" ht="13.5">
      <c r="B72" s="16" t="s">
        <v>75</v>
      </c>
      <c r="C72" s="22">
        <v>2963448.6500000004</v>
      </c>
      <c r="D72" s="22">
        <v>416483.37</v>
      </c>
      <c r="E72" s="22">
        <v>13677.85</v>
      </c>
      <c r="F72" s="22">
        <v>26742.5</v>
      </c>
      <c r="G72" s="22">
        <v>44016.29</v>
      </c>
      <c r="H72" s="23">
        <v>482.82</v>
      </c>
      <c r="I72" s="22">
        <v>85207.25</v>
      </c>
      <c r="J72" s="22">
        <v>124457.37</v>
      </c>
      <c r="K72" s="22">
        <v>5055.63</v>
      </c>
      <c r="L72" s="22">
        <v>362669.87</v>
      </c>
      <c r="M72" s="24">
        <f aca="true" t="shared" si="3" ref="M72:M88">SUM(C72:L72)</f>
        <v>4042241.6000000006</v>
      </c>
    </row>
    <row r="73" spans="2:13" ht="13.5">
      <c r="B73" s="16" t="s">
        <v>76</v>
      </c>
      <c r="C73" s="22">
        <v>1651284.89</v>
      </c>
      <c r="D73" s="22">
        <v>209578.88</v>
      </c>
      <c r="E73" s="22">
        <v>7793.61</v>
      </c>
      <c r="F73" s="22">
        <v>15276.86</v>
      </c>
      <c r="G73" s="22">
        <v>24260.6</v>
      </c>
      <c r="H73" s="23">
        <v>251.64</v>
      </c>
      <c r="I73" s="22">
        <v>44556.79</v>
      </c>
      <c r="J73" s="22">
        <v>65081.56</v>
      </c>
      <c r="K73" s="22">
        <v>2835.84</v>
      </c>
      <c r="L73" s="22">
        <v>191364.52000000002</v>
      </c>
      <c r="M73" s="24">
        <f t="shared" si="3"/>
        <v>2212285.1900000004</v>
      </c>
    </row>
    <row r="74" spans="2:13" ht="13.5">
      <c r="B74" s="16" t="s">
        <v>77</v>
      </c>
      <c r="C74" s="22">
        <v>967872</v>
      </c>
      <c r="D74" s="22">
        <v>107298.73</v>
      </c>
      <c r="E74" s="22">
        <v>3491.4900000000002</v>
      </c>
      <c r="F74" s="22">
        <v>6605.22</v>
      </c>
      <c r="G74" s="22">
        <v>15884.35</v>
      </c>
      <c r="H74" s="23">
        <v>256.31</v>
      </c>
      <c r="I74" s="22">
        <v>21595.399999999998</v>
      </c>
      <c r="J74" s="22">
        <v>31543.18</v>
      </c>
      <c r="K74" s="22">
        <v>1544.87</v>
      </c>
      <c r="L74" s="22">
        <v>181985.16999999998</v>
      </c>
      <c r="M74" s="24">
        <f t="shared" si="3"/>
        <v>1338076.72</v>
      </c>
    </row>
    <row r="75" spans="2:13" ht="13.5">
      <c r="B75" s="16" t="s">
        <v>78</v>
      </c>
      <c r="C75" s="22">
        <v>2165011.35</v>
      </c>
      <c r="D75" s="22">
        <v>350326.91</v>
      </c>
      <c r="E75" s="22">
        <v>8691.24</v>
      </c>
      <c r="F75" s="22">
        <v>16697.76</v>
      </c>
      <c r="G75" s="22">
        <v>34169.01</v>
      </c>
      <c r="H75" s="23">
        <v>484.27</v>
      </c>
      <c r="I75" s="22">
        <v>69128.12000000001</v>
      </c>
      <c r="J75" s="22">
        <v>100971.49</v>
      </c>
      <c r="K75" s="22">
        <v>3551.71</v>
      </c>
      <c r="L75" s="22">
        <v>353780.83</v>
      </c>
      <c r="M75" s="24">
        <f t="shared" si="3"/>
        <v>3102812.6900000004</v>
      </c>
    </row>
    <row r="76" spans="2:13" ht="13.5">
      <c r="B76" s="16" t="s">
        <v>79</v>
      </c>
      <c r="C76" s="22">
        <v>899358.71</v>
      </c>
      <c r="D76" s="22">
        <v>159235.11</v>
      </c>
      <c r="E76" s="22">
        <v>3968.64</v>
      </c>
      <c r="F76" s="22">
        <v>7759.88</v>
      </c>
      <c r="G76" s="22">
        <v>12760.619999999999</v>
      </c>
      <c r="H76" s="23">
        <v>139.78</v>
      </c>
      <c r="I76" s="22">
        <v>34419.51</v>
      </c>
      <c r="J76" s="22">
        <v>47971.4</v>
      </c>
      <c r="K76" s="22">
        <v>1466.31</v>
      </c>
      <c r="L76" s="22">
        <v>119584.71</v>
      </c>
      <c r="M76" s="24">
        <f t="shared" si="3"/>
        <v>1286664.6699999997</v>
      </c>
    </row>
    <row r="77" spans="2:13" ht="13.5">
      <c r="B77" s="16" t="s">
        <v>80</v>
      </c>
      <c r="C77" s="22">
        <v>494222.19999999995</v>
      </c>
      <c r="D77" s="22">
        <v>63785.81</v>
      </c>
      <c r="E77" s="22">
        <v>2332.33</v>
      </c>
      <c r="F77" s="22">
        <v>4571.72</v>
      </c>
      <c r="G77" s="22">
        <v>7261.5</v>
      </c>
      <c r="H77" s="23">
        <v>75.34</v>
      </c>
      <c r="I77" s="22">
        <v>13902.2</v>
      </c>
      <c r="J77" s="22">
        <v>20306.15</v>
      </c>
      <c r="K77" s="22">
        <v>848.72</v>
      </c>
      <c r="L77" s="22">
        <v>57961.030000000006</v>
      </c>
      <c r="M77" s="24">
        <f t="shared" si="3"/>
        <v>665266.9999999999</v>
      </c>
    </row>
    <row r="78" spans="2:13" ht="13.5">
      <c r="B78" s="16" t="s">
        <v>81</v>
      </c>
      <c r="C78" s="22">
        <v>708318.37</v>
      </c>
      <c r="D78" s="22">
        <v>77190.55</v>
      </c>
      <c r="E78" s="22">
        <v>3285.3399999999997</v>
      </c>
      <c r="F78" s="22">
        <v>6427.04</v>
      </c>
      <c r="G78" s="22">
        <v>10495.83</v>
      </c>
      <c r="H78" s="23">
        <v>113.78</v>
      </c>
      <c r="I78" s="22">
        <v>16544.95</v>
      </c>
      <c r="J78" s="22">
        <v>24166.26</v>
      </c>
      <c r="K78" s="22">
        <v>1210.1399999999999</v>
      </c>
      <c r="L78" s="22">
        <v>84931.59000000001</v>
      </c>
      <c r="M78" s="24">
        <f t="shared" si="3"/>
        <v>932683.85</v>
      </c>
    </row>
    <row r="79" spans="2:13" ht="13.5">
      <c r="B79" s="16" t="s">
        <v>82</v>
      </c>
      <c r="C79" s="22">
        <v>343583.87</v>
      </c>
      <c r="D79" s="22">
        <v>44564.91</v>
      </c>
      <c r="E79" s="22">
        <v>1685.05</v>
      </c>
      <c r="F79" s="22">
        <v>3317.04</v>
      </c>
      <c r="G79" s="22">
        <v>4949.87</v>
      </c>
      <c r="H79" s="23">
        <v>45.95</v>
      </c>
      <c r="I79" s="22">
        <v>9778.14</v>
      </c>
      <c r="J79" s="22">
        <v>14282.37</v>
      </c>
      <c r="K79" s="22">
        <v>596.96</v>
      </c>
      <c r="L79" s="22">
        <v>36090.76</v>
      </c>
      <c r="M79" s="24">
        <f t="shared" si="3"/>
        <v>458894.92000000004</v>
      </c>
    </row>
    <row r="80" spans="2:13" ht="13.5">
      <c r="B80" s="16" t="s">
        <v>83</v>
      </c>
      <c r="C80" s="22">
        <v>3372613.7300000004</v>
      </c>
      <c r="D80" s="22">
        <v>607138.91</v>
      </c>
      <c r="E80" s="22">
        <v>14694.86</v>
      </c>
      <c r="F80" s="22">
        <v>28533.36</v>
      </c>
      <c r="G80" s="22">
        <v>51440.96</v>
      </c>
      <c r="H80" s="23">
        <v>637.56</v>
      </c>
      <c r="I80" s="22">
        <v>125707.06000000001</v>
      </c>
      <c r="J80" s="22">
        <v>183613.13</v>
      </c>
      <c r="K80" s="22">
        <v>5658.72</v>
      </c>
      <c r="L80" s="22">
        <v>485720.86</v>
      </c>
      <c r="M80" s="24">
        <f t="shared" si="3"/>
        <v>4875759.15</v>
      </c>
    </row>
    <row r="81" spans="2:13" ht="13.5">
      <c r="B81" s="16" t="s">
        <v>84</v>
      </c>
      <c r="C81" s="22">
        <v>1454610.7999999998</v>
      </c>
      <c r="D81" s="22">
        <v>185466.92</v>
      </c>
      <c r="E81" s="22">
        <v>5669.7</v>
      </c>
      <c r="F81" s="22">
        <v>10848.49</v>
      </c>
      <c r="G81" s="22">
        <v>23219.57</v>
      </c>
      <c r="H81" s="23">
        <v>342.52</v>
      </c>
      <c r="I81" s="22">
        <v>36898.3</v>
      </c>
      <c r="J81" s="22">
        <v>53895.24</v>
      </c>
      <c r="K81" s="22">
        <v>2367.8</v>
      </c>
      <c r="L81" s="22">
        <v>246089.37</v>
      </c>
      <c r="M81" s="24">
        <f t="shared" si="3"/>
        <v>2019408.71</v>
      </c>
    </row>
    <row r="82" spans="2:13" ht="13.5">
      <c r="B82" s="16" t="s">
        <v>85</v>
      </c>
      <c r="C82" s="22">
        <v>624159.35</v>
      </c>
      <c r="D82" s="22">
        <v>78752.46</v>
      </c>
      <c r="E82" s="22">
        <v>2965.13</v>
      </c>
      <c r="F82" s="22">
        <v>5816.45</v>
      </c>
      <c r="G82" s="22">
        <v>9140.33</v>
      </c>
      <c r="H82" s="23">
        <v>93.17</v>
      </c>
      <c r="I82" s="22">
        <v>17131.89</v>
      </c>
      <c r="J82" s="22">
        <v>25023.58</v>
      </c>
      <c r="K82" s="22">
        <v>1074</v>
      </c>
      <c r="L82" s="22">
        <v>71610.81000000001</v>
      </c>
      <c r="M82" s="24">
        <f t="shared" si="3"/>
        <v>835767.1699999999</v>
      </c>
    </row>
    <row r="83" spans="2:13" ht="13.5">
      <c r="B83" s="16" t="s">
        <v>86</v>
      </c>
      <c r="C83" s="22">
        <v>829435.4199999999</v>
      </c>
      <c r="D83" s="22">
        <v>64464.93</v>
      </c>
      <c r="E83" s="22">
        <v>2183.11</v>
      </c>
      <c r="F83" s="22">
        <v>3895.34</v>
      </c>
      <c r="G83" s="22">
        <v>14863.05</v>
      </c>
      <c r="H83" s="23">
        <v>301.41</v>
      </c>
      <c r="I83" s="22">
        <v>12576.699999999999</v>
      </c>
      <c r="J83" s="22">
        <v>18370.07</v>
      </c>
      <c r="K83" s="22">
        <v>1235.7600000000002</v>
      </c>
      <c r="L83" s="22">
        <v>208019.75</v>
      </c>
      <c r="M83" s="24">
        <f t="shared" si="3"/>
        <v>1155345.54</v>
      </c>
    </row>
    <row r="84" spans="2:13" ht="13.5">
      <c r="B84" s="16" t="s">
        <v>87</v>
      </c>
      <c r="C84" s="22">
        <v>1212954.48</v>
      </c>
      <c r="D84" s="22">
        <v>176406.92</v>
      </c>
      <c r="E84" s="22">
        <v>5754.07</v>
      </c>
      <c r="F84" s="22">
        <v>11285.48</v>
      </c>
      <c r="G84" s="22">
        <v>17775.44</v>
      </c>
      <c r="H84" s="23">
        <v>181.89</v>
      </c>
      <c r="I84" s="22">
        <v>38706.06</v>
      </c>
      <c r="J84" s="22">
        <v>56535.73</v>
      </c>
      <c r="K84" s="22">
        <v>2086.25</v>
      </c>
      <c r="L84" s="22">
        <v>142862.68</v>
      </c>
      <c r="M84" s="24">
        <f t="shared" si="3"/>
        <v>1664548.9999999998</v>
      </c>
    </row>
    <row r="85" spans="2:13" ht="13.5">
      <c r="B85" s="16" t="s">
        <v>88</v>
      </c>
      <c r="C85" s="22">
        <v>526184.61</v>
      </c>
      <c r="D85" s="22">
        <v>66160.72</v>
      </c>
      <c r="E85" s="22">
        <v>2593.1000000000004</v>
      </c>
      <c r="F85" s="22">
        <v>5107.24</v>
      </c>
      <c r="G85" s="22">
        <v>7561.16</v>
      </c>
      <c r="H85" s="23">
        <v>69.1</v>
      </c>
      <c r="I85" s="22">
        <v>14507.359999999999</v>
      </c>
      <c r="J85" s="22">
        <v>21190.08</v>
      </c>
      <c r="K85" s="22">
        <v>915.5899999999999</v>
      </c>
      <c r="L85" s="22">
        <v>54163.68</v>
      </c>
      <c r="M85" s="24">
        <f t="shared" si="3"/>
        <v>698452.6399999999</v>
      </c>
    </row>
    <row r="86" spans="2:13" ht="13.5">
      <c r="B86" s="16" t="s">
        <v>89</v>
      </c>
      <c r="C86" s="22">
        <v>7409726.92</v>
      </c>
      <c r="D86" s="22">
        <v>2381792.34</v>
      </c>
      <c r="E86" s="22">
        <v>25190.559999999998</v>
      </c>
      <c r="F86" s="22">
        <v>47209.17</v>
      </c>
      <c r="G86" s="22">
        <v>123985.15</v>
      </c>
      <c r="H86" s="23">
        <v>2117.79</v>
      </c>
      <c r="I86" s="22">
        <v>394131.3</v>
      </c>
      <c r="J86" s="22">
        <v>575685.11</v>
      </c>
      <c r="K86" s="22">
        <v>11659.34</v>
      </c>
      <c r="L86" s="22">
        <v>1445317.0799999998</v>
      </c>
      <c r="M86" s="24">
        <f t="shared" si="3"/>
        <v>12416814.76</v>
      </c>
    </row>
    <row r="87" spans="2:13" ht="13.5">
      <c r="B87" s="16" t="s">
        <v>90</v>
      </c>
      <c r="C87" s="22">
        <v>1179912.43</v>
      </c>
      <c r="D87" s="22">
        <v>128832.25</v>
      </c>
      <c r="E87" s="22">
        <v>5633.74</v>
      </c>
      <c r="F87" s="22">
        <v>11057.51</v>
      </c>
      <c r="G87" s="22">
        <v>17234.92</v>
      </c>
      <c r="H87" s="23">
        <v>173.25</v>
      </c>
      <c r="I87" s="22">
        <v>27430.53</v>
      </c>
      <c r="J87" s="22">
        <v>40066.21</v>
      </c>
      <c r="K87" s="22">
        <v>2033.4</v>
      </c>
      <c r="L87" s="22">
        <v>130240.52</v>
      </c>
      <c r="M87" s="24">
        <f t="shared" si="3"/>
        <v>1542614.7599999998</v>
      </c>
    </row>
    <row r="88" spans="2:13" ht="13.5">
      <c r="B88" s="16" t="s">
        <v>91</v>
      </c>
      <c r="C88" s="22">
        <v>1350342.03</v>
      </c>
      <c r="D88" s="22">
        <v>201139.08</v>
      </c>
      <c r="E88" s="22">
        <v>4607.63</v>
      </c>
      <c r="F88" s="22">
        <v>8640.28</v>
      </c>
      <c r="G88" s="22">
        <v>22568.78</v>
      </c>
      <c r="H88" s="23">
        <v>384.23</v>
      </c>
      <c r="I88" s="22">
        <v>39486.840000000004</v>
      </c>
      <c r="J88" s="22">
        <v>57676.18</v>
      </c>
      <c r="K88" s="22">
        <v>2126.63</v>
      </c>
      <c r="L88" s="22">
        <v>274635.37</v>
      </c>
      <c r="M88" s="24">
        <f t="shared" si="3"/>
        <v>1961607.0499999998</v>
      </c>
    </row>
    <row r="89" spans="9:12" ht="12.75">
      <c r="I89" s="18"/>
      <c r="J89" s="18"/>
      <c r="L89" s="18"/>
    </row>
  </sheetData>
  <sheetProtection/>
  <printOptions horizontalCentered="1"/>
  <pageMargins left="0.7874015748031497" right="0.15748031496062992" top="0.3937007874015748" bottom="0.5905511811023623" header="0.5118110236220472" footer="0.3937007874015748"/>
  <pageSetup horizontalDpi="600" verticalDpi="600" orientation="landscape" paperSize="5" scale="95" r:id="rId1"/>
  <headerFooter alignWithMargins="0">
    <oddFooter>&amp;L&amp;A&amp;C&amp;P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Ieeg</dc:creator>
  <cp:keywords/>
  <dc:description/>
  <cp:lastModifiedBy>Luffi</cp:lastModifiedBy>
  <cp:lastPrinted>2014-07-08T17:57:40Z</cp:lastPrinted>
  <dcterms:created xsi:type="dcterms:W3CDTF">2008-12-02T17:50:07Z</dcterms:created>
  <dcterms:modified xsi:type="dcterms:W3CDTF">2016-02-19T16:03:38Z</dcterms:modified>
  <cp:category/>
  <cp:version/>
  <cp:contentType/>
  <cp:contentStatus/>
</cp:coreProperties>
</file>