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315" windowHeight="852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<sst xmlns="http://schemas.openxmlformats.org/spreadsheetml/2006/main" count="98" uniqueCount="98">
  <si>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</si>
  <si>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MES DE DICIEMBRE DEL EJERCICIO FISCAL 2020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</si>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</sst>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\$* #,##0.00_-;&quot;-$&quot;* #,##0.00_-;_-\$* \-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>
      <alignment/>
      <protection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67" applyNumberFormat="1" applyFont="1" applyAlignment="1">
      <alignment/>
      <protection/>
    </xf>
    <xf numFmtId="0" fontId="4" fillId="0" borderId="0" xfId="67" applyNumberFormat="1" applyFont="1" applyBorder="1" applyAlignment="1">
      <alignment horizontal="centerContinuous"/>
      <protection/>
    </xf>
    <xf numFmtId="0" fontId="3" fillId="0" borderId="0" xfId="67" applyNumberFormat="1" applyFont="1" applyAlignment="1">
      <alignment horizontal="centerContinuous"/>
      <protection/>
    </xf>
    <xf numFmtId="0" fontId="3" fillId="0" borderId="0" xfId="67" applyFont="1">
      <alignment/>
      <protection/>
    </xf>
    <xf numFmtId="0" fontId="5" fillId="0" borderId="0" xfId="67" applyNumberFormat="1" applyFont="1" applyAlignment="1">
      <alignment horizontal="centerContinuous"/>
      <protection/>
    </xf>
    <xf numFmtId="0" fontId="5" fillId="0" borderId="0" xfId="67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7" fillId="0" borderId="0" xfId="64" applyFont="1" applyFill="1">
      <alignment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0" borderId="13" xfId="64" applyFont="1" applyFill="1" applyBorder="1" applyAlignment="1">
      <alignment horizontal="center" vertical="center" wrapText="1"/>
      <protection/>
    </xf>
    <xf numFmtId="0" fontId="9" fillId="0" borderId="0" xfId="64" applyFont="1" applyFill="1">
      <alignment/>
      <protection/>
    </xf>
    <xf numFmtId="0" fontId="9" fillId="0" borderId="0" xfId="64" applyFont="1" applyFill="1" applyAlignment="1">
      <alignment horizontal="center"/>
      <protection/>
    </xf>
    <xf numFmtId="0" fontId="10" fillId="0" borderId="0" xfId="64" applyFont="1" applyFill="1" applyBorder="1">
      <alignment/>
      <protection/>
    </xf>
    <xf numFmtId="3" fontId="9" fillId="0" borderId="0" xfId="64" applyNumberFormat="1" applyFont="1" applyFill="1">
      <alignment/>
      <protection/>
    </xf>
    <xf numFmtId="3" fontId="9" fillId="0" borderId="0" xfId="64" applyNumberFormat="1" applyFont="1" applyFill="1" applyAlignment="1">
      <alignment horizontal="center"/>
      <protection/>
    </xf>
    <xf numFmtId="0" fontId="9" fillId="0" borderId="0" xfId="64" applyFont="1">
      <alignment/>
      <protection/>
    </xf>
    <xf numFmtId="0" fontId="7" fillId="0" borderId="14" xfId="64" applyFont="1" applyBorder="1">
      <alignment/>
      <protection/>
    </xf>
    <xf numFmtId="3" fontId="7" fillId="0" borderId="14" xfId="64" applyNumberFormat="1" applyFont="1" applyBorder="1">
      <alignment/>
      <protection/>
    </xf>
    <xf numFmtId="3" fontId="7" fillId="33" borderId="14" xfId="64" applyNumberFormat="1" applyFont="1" applyFill="1" applyBorder="1">
      <alignment/>
      <protection/>
    </xf>
    <xf numFmtId="3" fontId="8" fillId="0" borderId="14" xfId="64" applyNumberFormat="1" applyFont="1" applyBorder="1" applyProtection="1">
      <alignment/>
      <protection hidden="1"/>
    </xf>
    <xf numFmtId="164" fontId="9" fillId="0" borderId="0" xfId="50" applyFont="1" applyAlignment="1">
      <alignment/>
    </xf>
    <xf numFmtId="0" fontId="8" fillId="34" borderId="14" xfId="64" applyFont="1" applyFill="1" applyBorder="1" applyAlignment="1">
      <alignment horizontal="center"/>
      <protection/>
    </xf>
    <xf numFmtId="3" fontId="8" fillId="34" borderId="14" xfId="64" applyNumberFormat="1" applyFont="1" applyFill="1" applyBorder="1">
      <alignment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Moneda 3" xfId="62"/>
    <cellStyle name="Neutral" xfId="63"/>
    <cellStyle name="Normal 2" xfId="64"/>
    <cellStyle name="Normal 3" xfId="65"/>
    <cellStyle name="Normal 4" xfId="66"/>
    <cellStyle name="Normal_Libro1" xfId="67"/>
    <cellStyle name="Notas" xfId="68"/>
    <cellStyle name="Percent" xfId="69"/>
    <cellStyle name="Porcentaje 2" xfId="70"/>
    <cellStyle name="Porcentaje 3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B1" sqref="B1"/>
    </sheetView>
  </sheetViews>
  <sheetFormatPr defaultColWidth="11.421875" defaultRowHeight="15"/>
  <cols>
    <col min="1" max="1" width="1.28515625" style="18" customWidth="1"/>
    <col min="2" max="2" width="24.140625" style="18" bestFit="1" customWidth="1"/>
    <col min="3" max="15" width="10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90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1" t="s">
        <v>14</v>
      </c>
      <c r="O4" s="12" t="s">
        <v>15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4" t="s">
        <v>16</v>
      </c>
      <c r="C6" s="25">
        <f aca="true" t="shared" si="0" ref="C6:O6">SUM(C8:C88)</f>
        <v>231204658.5999999</v>
      </c>
      <c r="D6" s="25">
        <f t="shared" si="0"/>
        <v>45748769.999999985</v>
      </c>
      <c r="E6" s="25">
        <f t="shared" si="0"/>
        <v>1133710</v>
      </c>
      <c r="F6" s="25">
        <f t="shared" si="0"/>
        <v>1602236.1999999997</v>
      </c>
      <c r="G6" s="25">
        <f t="shared" si="0"/>
        <v>4366155.999999998</v>
      </c>
      <c r="H6" s="25">
        <f t="shared" si="0"/>
        <v>7984580.399999998</v>
      </c>
      <c r="I6" s="25">
        <f t="shared" si="0"/>
        <v>6489552.200000001</v>
      </c>
      <c r="J6" s="25">
        <f t="shared" si="0"/>
        <v>7575073.400000001</v>
      </c>
      <c r="K6" s="25">
        <f t="shared" si="0"/>
        <v>389379.7999999999</v>
      </c>
      <c r="L6" s="25">
        <f t="shared" si="0"/>
        <v>21096938.400000006</v>
      </c>
      <c r="M6" s="25">
        <f t="shared" si="0"/>
        <v>16752774</v>
      </c>
      <c r="N6" s="25">
        <f t="shared" si="0"/>
        <v>103927640.80000001</v>
      </c>
      <c r="O6" s="25">
        <f t="shared" si="0"/>
        <v>448271469.8000001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17</v>
      </c>
      <c r="C8" s="20">
        <v>58451381.06</v>
      </c>
      <c r="D8" s="20">
        <v>14904368.43</v>
      </c>
      <c r="E8" s="20">
        <v>279884.5</v>
      </c>
      <c r="F8" s="20">
        <v>384937.04</v>
      </c>
      <c r="G8" s="20">
        <v>1107692.03</v>
      </c>
      <c r="H8" s="21">
        <v>1980419.4</v>
      </c>
      <c r="I8" s="20">
        <v>2298979.68</v>
      </c>
      <c r="J8" s="20">
        <v>2683534.87</v>
      </c>
      <c r="K8" s="20">
        <v>96271.29</v>
      </c>
      <c r="L8" s="20">
        <v>4086086.85</v>
      </c>
      <c r="M8" s="20">
        <v>13768</v>
      </c>
      <c r="N8" s="20">
        <v>26968590.11</v>
      </c>
      <c r="O8" s="22">
        <f>SUM(C8:N8)</f>
        <v>113255913.26000004</v>
      </c>
    </row>
    <row r="9" spans="2:15" ht="13.5">
      <c r="B9" s="19" t="s">
        <v>18</v>
      </c>
      <c r="C9" s="20">
        <v>1634321.33</v>
      </c>
      <c r="D9" s="20">
        <v>351126.04</v>
      </c>
      <c r="E9" s="20">
        <v>8455.62</v>
      </c>
      <c r="F9" s="20">
        <v>12646.64</v>
      </c>
      <c r="G9" s="20">
        <v>30608.9</v>
      </c>
      <c r="H9" s="21">
        <v>58946.34</v>
      </c>
      <c r="I9" s="20">
        <v>47163.19</v>
      </c>
      <c r="J9" s="20">
        <v>55052.28</v>
      </c>
      <c r="K9" s="20">
        <v>2894.74</v>
      </c>
      <c r="L9" s="20">
        <v>156060.36</v>
      </c>
      <c r="M9" s="20">
        <v>0</v>
      </c>
      <c r="N9" s="20">
        <v>737973.08</v>
      </c>
      <c r="O9" s="22">
        <f aca="true" t="shared" si="1" ref="O9:O72">SUM(C9:N9)</f>
        <v>3095248.52</v>
      </c>
    </row>
    <row r="10" spans="2:15" ht="13.5">
      <c r="B10" s="19" t="s">
        <v>19</v>
      </c>
      <c r="C10" s="20">
        <v>1258309.47</v>
      </c>
      <c r="D10" s="20">
        <v>198665.65</v>
      </c>
      <c r="E10" s="20">
        <v>6496.58</v>
      </c>
      <c r="F10" s="20">
        <v>9696.23</v>
      </c>
      <c r="G10" s="20">
        <v>23574.5</v>
      </c>
      <c r="H10" s="21">
        <v>45307.1</v>
      </c>
      <c r="I10" s="20">
        <v>34986.37</v>
      </c>
      <c r="J10" s="20">
        <v>40838.61</v>
      </c>
      <c r="K10" s="20">
        <v>2224.34</v>
      </c>
      <c r="L10" s="20">
        <v>119885.48000000001</v>
      </c>
      <c r="M10" s="20">
        <v>139080</v>
      </c>
      <c r="N10" s="20">
        <v>486724.93999999994</v>
      </c>
      <c r="O10" s="22">
        <f t="shared" si="1"/>
        <v>2365789.2700000005</v>
      </c>
    </row>
    <row r="11" spans="2:15" ht="13.5">
      <c r="B11" s="19" t="s">
        <v>20</v>
      </c>
      <c r="C11" s="20">
        <v>2125159.55</v>
      </c>
      <c r="D11" s="20">
        <v>295147.84</v>
      </c>
      <c r="E11" s="20">
        <v>12033.13</v>
      </c>
      <c r="F11" s="20">
        <v>19548.73</v>
      </c>
      <c r="G11" s="20">
        <v>39204.3</v>
      </c>
      <c r="H11" s="21">
        <v>82537.59</v>
      </c>
      <c r="I11" s="20">
        <v>49301.23</v>
      </c>
      <c r="J11" s="20">
        <v>57547.95</v>
      </c>
      <c r="K11" s="20">
        <v>4098.56</v>
      </c>
      <c r="L11" s="20">
        <v>162604.28999999998</v>
      </c>
      <c r="M11" s="20">
        <v>0</v>
      </c>
      <c r="N11" s="20">
        <v>660061.76</v>
      </c>
      <c r="O11" s="22">
        <f t="shared" si="1"/>
        <v>3507244.9299999997</v>
      </c>
    </row>
    <row r="12" spans="2:15" ht="13.5">
      <c r="B12" s="19" t="s">
        <v>21</v>
      </c>
      <c r="C12" s="20">
        <v>999872.51</v>
      </c>
      <c r="D12" s="20">
        <v>197003.88999999998</v>
      </c>
      <c r="E12" s="20">
        <v>5236.24</v>
      </c>
      <c r="F12" s="20">
        <v>7925.92</v>
      </c>
      <c r="G12" s="20">
        <v>18690.1</v>
      </c>
      <c r="H12" s="21">
        <v>36421.22</v>
      </c>
      <c r="I12" s="20">
        <v>25359.82</v>
      </c>
      <c r="J12" s="20">
        <v>29601.81</v>
      </c>
      <c r="K12" s="20">
        <v>1791.32</v>
      </c>
      <c r="L12" s="20">
        <v>91606.32</v>
      </c>
      <c r="M12" s="20">
        <v>309090</v>
      </c>
      <c r="N12" s="20">
        <v>428265.23000000004</v>
      </c>
      <c r="O12" s="22">
        <f t="shared" si="1"/>
        <v>2150864.3800000004</v>
      </c>
    </row>
    <row r="13" spans="2:15" ht="13.5">
      <c r="B13" s="19" t="s">
        <v>22</v>
      </c>
      <c r="C13" s="20">
        <v>344565.52</v>
      </c>
      <c r="D13" s="20">
        <v>53044.81</v>
      </c>
      <c r="E13" s="20">
        <v>1883.34</v>
      </c>
      <c r="F13" s="20">
        <v>2967.21</v>
      </c>
      <c r="G13" s="20">
        <v>6395.39</v>
      </c>
      <c r="H13" s="21">
        <v>12998.51</v>
      </c>
      <c r="I13" s="20">
        <v>8575.07</v>
      </c>
      <c r="J13" s="20">
        <v>10009.44</v>
      </c>
      <c r="K13" s="20">
        <v>642.72</v>
      </c>
      <c r="L13" s="20">
        <v>28919.03</v>
      </c>
      <c r="M13" s="20">
        <v>0</v>
      </c>
      <c r="N13" s="20">
        <v>117257.79999999999</v>
      </c>
      <c r="O13" s="22">
        <f t="shared" si="1"/>
        <v>587258.8400000001</v>
      </c>
    </row>
    <row r="14" spans="2:15" ht="13.5">
      <c r="B14" s="19" t="s">
        <v>23</v>
      </c>
      <c r="C14" s="20">
        <v>1066298.15</v>
      </c>
      <c r="D14" s="20">
        <v>130486.92</v>
      </c>
      <c r="E14" s="20">
        <v>5086.32</v>
      </c>
      <c r="F14" s="20">
        <v>6963.99</v>
      </c>
      <c r="G14" s="20">
        <v>20218.26</v>
      </c>
      <c r="H14" s="21">
        <v>36017.34</v>
      </c>
      <c r="I14" s="20">
        <v>15885.59</v>
      </c>
      <c r="J14" s="20">
        <v>18542.81</v>
      </c>
      <c r="K14" s="20">
        <v>1749.96</v>
      </c>
      <c r="L14" s="20">
        <v>108697.34</v>
      </c>
      <c r="M14" s="20">
        <v>103784</v>
      </c>
      <c r="N14" s="20">
        <v>475658.49</v>
      </c>
      <c r="O14" s="22">
        <f t="shared" si="1"/>
        <v>1989389.1700000002</v>
      </c>
    </row>
    <row r="15" spans="2:15" ht="13.5">
      <c r="B15" s="19" t="s">
        <v>24</v>
      </c>
      <c r="C15" s="20">
        <v>2278146.66</v>
      </c>
      <c r="D15" s="20">
        <v>386032.64</v>
      </c>
      <c r="E15" s="20">
        <v>11479.2</v>
      </c>
      <c r="F15" s="20">
        <v>16709.41</v>
      </c>
      <c r="G15" s="20">
        <v>42843.93</v>
      </c>
      <c r="H15" s="21">
        <v>80423.97</v>
      </c>
      <c r="I15" s="20">
        <v>46286.26</v>
      </c>
      <c r="J15" s="20">
        <v>54028.67</v>
      </c>
      <c r="K15" s="20">
        <v>3936.04</v>
      </c>
      <c r="L15" s="20">
        <v>215934.27000000002</v>
      </c>
      <c r="M15" s="20">
        <v>0</v>
      </c>
      <c r="N15" s="20">
        <v>881996.3099999999</v>
      </c>
      <c r="O15" s="22">
        <f t="shared" si="1"/>
        <v>4017817.360000001</v>
      </c>
    </row>
    <row r="16" spans="2:15" ht="13.5">
      <c r="B16" s="19" t="s">
        <v>25</v>
      </c>
      <c r="C16" s="20">
        <v>676960.16</v>
      </c>
      <c r="D16" s="20">
        <v>71406.65</v>
      </c>
      <c r="E16" s="20">
        <v>3252.15</v>
      </c>
      <c r="F16" s="20">
        <v>4490.01</v>
      </c>
      <c r="G16" s="20">
        <v>12822.72</v>
      </c>
      <c r="H16" s="21">
        <v>22996.78</v>
      </c>
      <c r="I16" s="20">
        <v>11860.46</v>
      </c>
      <c r="J16" s="20">
        <v>13844.39</v>
      </c>
      <c r="K16" s="20">
        <v>1118.4</v>
      </c>
      <c r="L16" s="20">
        <v>69230.8</v>
      </c>
      <c r="M16" s="20">
        <v>129192</v>
      </c>
      <c r="N16" s="20">
        <v>279111.16</v>
      </c>
      <c r="O16" s="22">
        <f t="shared" si="1"/>
        <v>1296285.6800000002</v>
      </c>
    </row>
    <row r="17" spans="2:15" ht="13.5">
      <c r="B17" s="19" t="s">
        <v>26</v>
      </c>
      <c r="C17" s="20">
        <v>314726.14</v>
      </c>
      <c r="D17" s="20">
        <v>43304.85</v>
      </c>
      <c r="E17" s="20">
        <v>1661.17</v>
      </c>
      <c r="F17" s="20">
        <v>2533.62</v>
      </c>
      <c r="G17" s="20">
        <v>5875.55</v>
      </c>
      <c r="H17" s="21">
        <v>11537.78</v>
      </c>
      <c r="I17" s="20">
        <v>7103.07</v>
      </c>
      <c r="J17" s="20">
        <v>8291.22</v>
      </c>
      <c r="K17" s="20">
        <v>568.03</v>
      </c>
      <c r="L17" s="20">
        <v>28033.760000000002</v>
      </c>
      <c r="M17" s="20">
        <v>63891</v>
      </c>
      <c r="N17" s="20">
        <v>113374.76999999999</v>
      </c>
      <c r="O17" s="22">
        <f t="shared" si="1"/>
        <v>600900.96</v>
      </c>
    </row>
    <row r="18" spans="2:15" ht="13.5">
      <c r="B18" s="19" t="s">
        <v>27</v>
      </c>
      <c r="C18" s="20">
        <v>1989823.22</v>
      </c>
      <c r="D18" s="20">
        <v>303875.78</v>
      </c>
      <c r="E18" s="20">
        <v>9102.96</v>
      </c>
      <c r="F18" s="20">
        <v>11833.41</v>
      </c>
      <c r="G18" s="20">
        <v>37953.05</v>
      </c>
      <c r="H18" s="21">
        <v>65007.67</v>
      </c>
      <c r="I18" s="20">
        <v>41375.24</v>
      </c>
      <c r="J18" s="20">
        <v>48296.16</v>
      </c>
      <c r="K18" s="20">
        <v>3140.38</v>
      </c>
      <c r="L18" s="20">
        <v>219412.9</v>
      </c>
      <c r="M18" s="20">
        <v>0</v>
      </c>
      <c r="N18" s="20">
        <v>995416.1500000001</v>
      </c>
      <c r="O18" s="22">
        <f t="shared" si="1"/>
        <v>3725236.92</v>
      </c>
    </row>
    <row r="19" spans="2:15" ht="13.5">
      <c r="B19" s="19" t="s">
        <v>28</v>
      </c>
      <c r="C19" s="20">
        <v>3613612.01</v>
      </c>
      <c r="D19" s="20">
        <v>702329.57</v>
      </c>
      <c r="E19" s="20">
        <v>19468.09</v>
      </c>
      <c r="F19" s="20">
        <v>30271.34</v>
      </c>
      <c r="G19" s="20">
        <v>67234.32</v>
      </c>
      <c r="H19" s="21">
        <v>134714.21</v>
      </c>
      <c r="I19" s="20">
        <v>84868.83</v>
      </c>
      <c r="J19" s="20">
        <v>99065.02</v>
      </c>
      <c r="K19" s="20">
        <v>6649.24</v>
      </c>
      <c r="L19" s="20">
        <v>306315.74</v>
      </c>
      <c r="M19" s="20">
        <v>2167064</v>
      </c>
      <c r="N19" s="20">
        <v>1453975.1400000001</v>
      </c>
      <c r="O19" s="22">
        <f t="shared" si="1"/>
        <v>8685567.51</v>
      </c>
    </row>
    <row r="20" spans="2:15" ht="13.5">
      <c r="B20" s="19" t="s">
        <v>29</v>
      </c>
      <c r="C20" s="20">
        <v>3785226.21</v>
      </c>
      <c r="D20" s="20">
        <v>738679.9299999999</v>
      </c>
      <c r="E20" s="20">
        <v>19212.9</v>
      </c>
      <c r="F20" s="20">
        <v>28181.25</v>
      </c>
      <c r="G20" s="20">
        <v>71106.35</v>
      </c>
      <c r="H20" s="21">
        <v>134420.24</v>
      </c>
      <c r="I20" s="20">
        <v>100827.23</v>
      </c>
      <c r="J20" s="20">
        <v>117692.81</v>
      </c>
      <c r="K20" s="20">
        <v>6584.92</v>
      </c>
      <c r="L20" s="20">
        <v>363659.03</v>
      </c>
      <c r="M20" s="20">
        <v>0</v>
      </c>
      <c r="N20" s="20">
        <v>1736848.3099999998</v>
      </c>
      <c r="O20" s="22">
        <f t="shared" si="1"/>
        <v>7102439.18</v>
      </c>
    </row>
    <row r="21" spans="2:15" ht="13.5">
      <c r="B21" s="19" t="s">
        <v>30</v>
      </c>
      <c r="C21" s="20">
        <v>795342.83</v>
      </c>
      <c r="D21" s="20">
        <v>145890.69</v>
      </c>
      <c r="E21" s="20">
        <v>4476.14</v>
      </c>
      <c r="F21" s="20">
        <v>7234.58</v>
      </c>
      <c r="G21" s="20">
        <v>14687.94</v>
      </c>
      <c r="H21" s="21">
        <v>30735.07</v>
      </c>
      <c r="I21" s="20">
        <v>19111.87</v>
      </c>
      <c r="J21" s="20">
        <v>22308.76</v>
      </c>
      <c r="K21" s="20">
        <v>1525.1</v>
      </c>
      <c r="L21" s="20">
        <v>62130.97</v>
      </c>
      <c r="M21" s="20">
        <v>117492</v>
      </c>
      <c r="N21" s="20">
        <v>294222.83999999997</v>
      </c>
      <c r="O21" s="22">
        <f t="shared" si="1"/>
        <v>1515158.79</v>
      </c>
    </row>
    <row r="22" spans="2:15" ht="13.5">
      <c r="B22" s="19" t="s">
        <v>31</v>
      </c>
      <c r="C22" s="20">
        <v>869128.2</v>
      </c>
      <c r="D22" s="20">
        <v>127104.96</v>
      </c>
      <c r="E22" s="20">
        <v>4758.31</v>
      </c>
      <c r="F22" s="20">
        <v>7507.8</v>
      </c>
      <c r="G22" s="20">
        <v>16127.16</v>
      </c>
      <c r="H22" s="21">
        <v>32831.55</v>
      </c>
      <c r="I22" s="20">
        <v>19958.79</v>
      </c>
      <c r="J22" s="20">
        <v>23297.34</v>
      </c>
      <c r="K22" s="20">
        <v>1623.71</v>
      </c>
      <c r="L22" s="20">
        <v>71796.26000000001</v>
      </c>
      <c r="M22" s="20">
        <v>79711</v>
      </c>
      <c r="N22" s="20">
        <v>291133.41</v>
      </c>
      <c r="O22" s="22">
        <f t="shared" si="1"/>
        <v>1544978.49</v>
      </c>
    </row>
    <row r="23" spans="2:15" ht="13.5">
      <c r="B23" s="19" t="s">
        <v>32</v>
      </c>
      <c r="C23" s="20">
        <v>1363792.09</v>
      </c>
      <c r="D23" s="20">
        <v>146668.22</v>
      </c>
      <c r="E23" s="20">
        <v>5970.83</v>
      </c>
      <c r="F23" s="20">
        <v>7308.49</v>
      </c>
      <c r="G23" s="20">
        <v>26166.74</v>
      </c>
      <c r="H23" s="21">
        <v>43034</v>
      </c>
      <c r="I23" s="20">
        <v>20056.93</v>
      </c>
      <c r="J23" s="20">
        <v>23411.89</v>
      </c>
      <c r="K23" s="20">
        <v>2065.96</v>
      </c>
      <c r="L23" s="20">
        <v>156323.59</v>
      </c>
      <c r="M23" s="20">
        <v>125189</v>
      </c>
      <c r="N23" s="20">
        <v>631152.6900000001</v>
      </c>
      <c r="O23" s="22">
        <f t="shared" si="1"/>
        <v>2551140.43</v>
      </c>
    </row>
    <row r="24" spans="2:15" ht="13.5">
      <c r="B24" s="19" t="s">
        <v>45</v>
      </c>
      <c r="C24" s="20">
        <v>5971236.42</v>
      </c>
      <c r="D24" s="20">
        <v>1041035.98</v>
      </c>
      <c r="E24" s="20">
        <v>30458.42</v>
      </c>
      <c r="F24" s="20">
        <v>44904.37</v>
      </c>
      <c r="G24" s="20">
        <v>112084.79</v>
      </c>
      <c r="H24" s="21">
        <v>212899.46</v>
      </c>
      <c r="I24" s="20">
        <v>177759.82</v>
      </c>
      <c r="J24" s="20">
        <v>207494.09</v>
      </c>
      <c r="K24" s="20">
        <v>10436.07</v>
      </c>
      <c r="L24" s="20">
        <v>580200.27</v>
      </c>
      <c r="M24" s="20">
        <v>2341701</v>
      </c>
      <c r="N24" s="20">
        <v>2384232.04</v>
      </c>
      <c r="O24" s="22">
        <f t="shared" si="1"/>
        <v>13114442.73</v>
      </c>
    </row>
    <row r="25" spans="2:15" ht="13.5">
      <c r="B25" s="19" t="s">
        <v>46</v>
      </c>
      <c r="C25" s="20">
        <v>13634568.59</v>
      </c>
      <c r="D25" s="20">
        <v>3653613.36</v>
      </c>
      <c r="E25" s="20">
        <v>68338.14</v>
      </c>
      <c r="F25" s="20">
        <v>98915.82</v>
      </c>
      <c r="G25" s="20">
        <v>256627.87</v>
      </c>
      <c r="H25" s="21">
        <v>479266.86</v>
      </c>
      <c r="I25" s="20">
        <v>450562.6</v>
      </c>
      <c r="J25" s="20">
        <v>525929.17</v>
      </c>
      <c r="K25" s="20">
        <v>23439.65</v>
      </c>
      <c r="L25" s="20">
        <v>1305366.48</v>
      </c>
      <c r="M25" s="20">
        <v>1557811</v>
      </c>
      <c r="N25" s="20">
        <v>6837043.22</v>
      </c>
      <c r="O25" s="22">
        <f t="shared" si="1"/>
        <v>28891482.76</v>
      </c>
    </row>
    <row r="26" spans="2:15" ht="13.5">
      <c r="B26" s="19" t="s">
        <v>33</v>
      </c>
      <c r="C26" s="20">
        <v>1011129.2</v>
      </c>
      <c r="D26" s="20">
        <v>102575.42</v>
      </c>
      <c r="E26" s="20">
        <v>5128.3</v>
      </c>
      <c r="F26" s="20">
        <v>7516.11</v>
      </c>
      <c r="G26" s="20">
        <v>18996.57</v>
      </c>
      <c r="H26" s="21">
        <v>35884.62</v>
      </c>
      <c r="I26" s="20">
        <v>17517.89</v>
      </c>
      <c r="J26" s="20">
        <v>20448.15</v>
      </c>
      <c r="K26" s="20">
        <v>1757.72</v>
      </c>
      <c r="L26" s="20">
        <v>94125.51000000001</v>
      </c>
      <c r="M26" s="20">
        <v>0</v>
      </c>
      <c r="N26" s="20">
        <v>380511.62</v>
      </c>
      <c r="O26" s="22">
        <f t="shared" si="1"/>
        <v>1695591.1099999999</v>
      </c>
    </row>
    <row r="27" spans="2:15" ht="13.5">
      <c r="B27" s="19" t="s">
        <v>95</v>
      </c>
      <c r="C27" s="20">
        <v>842597.01</v>
      </c>
      <c r="D27" s="20">
        <v>142341.45</v>
      </c>
      <c r="E27" s="20">
        <v>4374.15</v>
      </c>
      <c r="F27" s="20">
        <v>6564.2</v>
      </c>
      <c r="G27" s="20">
        <v>15772.36</v>
      </c>
      <c r="H27" s="21">
        <v>30474.17</v>
      </c>
      <c r="I27" s="20">
        <v>23838.99</v>
      </c>
      <c r="J27" s="20">
        <v>27826.59</v>
      </c>
      <c r="K27" s="20">
        <v>1497.16</v>
      </c>
      <c r="L27" s="20">
        <v>79772.84</v>
      </c>
      <c r="M27" s="20">
        <v>0</v>
      </c>
      <c r="N27" s="20">
        <v>323641.56</v>
      </c>
      <c r="O27" s="22">
        <f t="shared" si="1"/>
        <v>1498700.4800000002</v>
      </c>
    </row>
    <row r="28" spans="2:15" ht="13.5">
      <c r="B28" s="19" t="s">
        <v>34</v>
      </c>
      <c r="C28" s="20">
        <v>4315324.38</v>
      </c>
      <c r="D28" s="20">
        <v>160450.41</v>
      </c>
      <c r="E28" s="20">
        <v>15795</v>
      </c>
      <c r="F28" s="20">
        <v>13862.03</v>
      </c>
      <c r="G28" s="20">
        <v>84580.08</v>
      </c>
      <c r="H28" s="21">
        <v>118596.56</v>
      </c>
      <c r="I28" s="20">
        <v>32998.87</v>
      </c>
      <c r="J28" s="20">
        <v>38518.66</v>
      </c>
      <c r="K28" s="20">
        <v>5539.02</v>
      </c>
      <c r="L28" s="20">
        <v>581277.86</v>
      </c>
      <c r="M28" s="20">
        <v>0</v>
      </c>
      <c r="N28" s="20">
        <v>2342784.29</v>
      </c>
      <c r="O28" s="22">
        <f t="shared" si="1"/>
        <v>7709727.16</v>
      </c>
    </row>
    <row r="29" spans="2:15" ht="13.5">
      <c r="B29" s="19" t="s">
        <v>35</v>
      </c>
      <c r="C29" s="20">
        <v>968971.16</v>
      </c>
      <c r="D29" s="20">
        <v>121949.44</v>
      </c>
      <c r="E29" s="20">
        <v>4765.71</v>
      </c>
      <c r="F29" s="20">
        <v>6757.89</v>
      </c>
      <c r="G29" s="20">
        <v>18290.14</v>
      </c>
      <c r="H29" s="21">
        <v>33544.64</v>
      </c>
      <c r="I29" s="20">
        <v>19555.55</v>
      </c>
      <c r="J29" s="20">
        <v>22826.65</v>
      </c>
      <c r="K29" s="20">
        <v>1636.51</v>
      </c>
      <c r="L29" s="20">
        <v>96443.57999999999</v>
      </c>
      <c r="M29" s="20">
        <v>0</v>
      </c>
      <c r="N29" s="20">
        <v>390363.02</v>
      </c>
      <c r="O29" s="22">
        <f t="shared" si="1"/>
        <v>1685104.2899999998</v>
      </c>
    </row>
    <row r="30" spans="2:15" ht="13.5">
      <c r="B30" s="19" t="s">
        <v>36</v>
      </c>
      <c r="C30" s="20">
        <v>742076.86</v>
      </c>
      <c r="D30" s="20">
        <v>111715.66</v>
      </c>
      <c r="E30" s="20">
        <v>3987.51</v>
      </c>
      <c r="F30" s="20">
        <v>6185.38</v>
      </c>
      <c r="G30" s="20">
        <v>13812.94</v>
      </c>
      <c r="H30" s="21">
        <v>27605.52</v>
      </c>
      <c r="I30" s="20">
        <v>19204.28</v>
      </c>
      <c r="J30" s="20">
        <v>22416.62</v>
      </c>
      <c r="K30" s="20">
        <v>1362.12</v>
      </c>
      <c r="L30" s="20">
        <v>64893.979999999996</v>
      </c>
      <c r="M30" s="20">
        <v>0</v>
      </c>
      <c r="N30" s="20">
        <v>263222.54000000004</v>
      </c>
      <c r="O30" s="22">
        <f t="shared" si="1"/>
        <v>1276483.4100000001</v>
      </c>
    </row>
    <row r="31" spans="2:15" ht="13.5">
      <c r="B31" s="19" t="s">
        <v>37</v>
      </c>
      <c r="C31" s="20">
        <v>967446.39</v>
      </c>
      <c r="D31" s="20">
        <v>148800.8</v>
      </c>
      <c r="E31" s="20">
        <v>5120.86</v>
      </c>
      <c r="F31" s="20">
        <v>7831.63</v>
      </c>
      <c r="G31" s="20">
        <v>18052.65</v>
      </c>
      <c r="H31" s="21">
        <v>35548.79</v>
      </c>
      <c r="I31" s="20">
        <v>26108.47</v>
      </c>
      <c r="J31" s="20">
        <v>30475.69</v>
      </c>
      <c r="K31" s="20">
        <v>1750.78</v>
      </c>
      <c r="L31" s="20">
        <v>87688.45999999999</v>
      </c>
      <c r="M31" s="20">
        <v>143787</v>
      </c>
      <c r="N31" s="20">
        <v>355785.37</v>
      </c>
      <c r="O31" s="22">
        <f t="shared" si="1"/>
        <v>1828396.8899999997</v>
      </c>
    </row>
    <row r="32" spans="2:15" ht="13.5">
      <c r="B32" s="19" t="s">
        <v>38</v>
      </c>
      <c r="C32" s="20">
        <v>4701158.26</v>
      </c>
      <c r="D32" s="20">
        <v>920179.6399999999</v>
      </c>
      <c r="E32" s="20">
        <v>23896.67</v>
      </c>
      <c r="F32" s="20">
        <v>35104.27</v>
      </c>
      <c r="G32" s="20">
        <v>88292.36</v>
      </c>
      <c r="H32" s="21">
        <v>167143.61</v>
      </c>
      <c r="I32" s="20">
        <v>119161.08</v>
      </c>
      <c r="J32" s="20">
        <v>139093.41</v>
      </c>
      <c r="K32" s="20">
        <v>8189.49</v>
      </c>
      <c r="L32" s="20">
        <v>443128.91000000003</v>
      </c>
      <c r="M32" s="20">
        <v>0</v>
      </c>
      <c r="N32" s="20">
        <v>2136316.7399999998</v>
      </c>
      <c r="O32" s="22">
        <f t="shared" si="1"/>
        <v>8781664.44</v>
      </c>
    </row>
    <row r="33" spans="2:15" ht="13.5">
      <c r="B33" s="19" t="s">
        <v>39</v>
      </c>
      <c r="C33" s="20">
        <v>3056466.73</v>
      </c>
      <c r="D33" s="20">
        <v>354747.21</v>
      </c>
      <c r="E33" s="20">
        <v>15555.11</v>
      </c>
      <c r="F33" s="20">
        <v>22878.85</v>
      </c>
      <c r="G33" s="20">
        <v>57392.7</v>
      </c>
      <c r="H33" s="21">
        <v>108774.47</v>
      </c>
      <c r="I33" s="20">
        <v>60487.25</v>
      </c>
      <c r="J33" s="20">
        <v>70605.08</v>
      </c>
      <c r="K33" s="20">
        <v>5330.43</v>
      </c>
      <c r="L33" s="20">
        <v>282373.47</v>
      </c>
      <c r="M33" s="20">
        <v>398103</v>
      </c>
      <c r="N33" s="20">
        <v>1159394.57</v>
      </c>
      <c r="O33" s="22">
        <f t="shared" si="1"/>
        <v>5592108.870000001</v>
      </c>
    </row>
    <row r="34" spans="2:15" ht="13.5">
      <c r="B34" s="19" t="s">
        <v>40</v>
      </c>
      <c r="C34" s="20">
        <v>1783526.77</v>
      </c>
      <c r="D34" s="20">
        <v>307747.3</v>
      </c>
      <c r="E34" s="20">
        <v>8891.48</v>
      </c>
      <c r="F34" s="20">
        <v>12796.23</v>
      </c>
      <c r="G34" s="20">
        <v>33596.79</v>
      </c>
      <c r="H34" s="21">
        <v>62421.51</v>
      </c>
      <c r="I34" s="20">
        <v>38688.98</v>
      </c>
      <c r="J34" s="20">
        <v>45160.57</v>
      </c>
      <c r="K34" s="20">
        <v>3050.73</v>
      </c>
      <c r="L34" s="20">
        <v>173939.07</v>
      </c>
      <c r="M34" s="20">
        <v>333754</v>
      </c>
      <c r="N34" s="20">
        <v>798981.53</v>
      </c>
      <c r="O34" s="22">
        <f t="shared" si="1"/>
        <v>3602554.96</v>
      </c>
    </row>
    <row r="35" spans="2:15" ht="13.5">
      <c r="B35" s="19" t="s">
        <v>41</v>
      </c>
      <c r="C35" s="20">
        <v>635780.24</v>
      </c>
      <c r="D35" s="20">
        <v>91659.45</v>
      </c>
      <c r="E35" s="20">
        <v>2870.99</v>
      </c>
      <c r="F35" s="20">
        <v>3668.67</v>
      </c>
      <c r="G35" s="20">
        <v>12148.21</v>
      </c>
      <c r="H35" s="21">
        <v>20557.98</v>
      </c>
      <c r="I35" s="20">
        <v>10494.8</v>
      </c>
      <c r="J35" s="20">
        <v>12250.29</v>
      </c>
      <c r="K35" s="20">
        <v>991.3</v>
      </c>
      <c r="L35" s="20">
        <v>70837.68</v>
      </c>
      <c r="M35" s="20">
        <v>81637</v>
      </c>
      <c r="N35" s="20">
        <v>285086.58999999997</v>
      </c>
      <c r="O35" s="22">
        <f t="shared" si="1"/>
        <v>1227983.2000000002</v>
      </c>
    </row>
    <row r="36" spans="2:15" ht="13.5">
      <c r="B36" s="19" t="s">
        <v>42</v>
      </c>
      <c r="C36" s="20">
        <v>858134.94</v>
      </c>
      <c r="D36" s="20">
        <v>156846.04</v>
      </c>
      <c r="E36" s="20">
        <v>4694.39</v>
      </c>
      <c r="F36" s="20">
        <v>7401.67</v>
      </c>
      <c r="G36" s="20">
        <v>15925.33</v>
      </c>
      <c r="H36" s="21">
        <v>32395.1</v>
      </c>
      <c r="I36" s="20">
        <v>21220.62</v>
      </c>
      <c r="J36" s="20">
        <v>24770.24</v>
      </c>
      <c r="K36" s="20">
        <v>1601.96</v>
      </c>
      <c r="L36" s="20">
        <v>71788.11</v>
      </c>
      <c r="M36" s="20">
        <v>0</v>
      </c>
      <c r="N36" s="20">
        <v>338175.54</v>
      </c>
      <c r="O36" s="22">
        <f t="shared" si="1"/>
        <v>1532953.9400000002</v>
      </c>
    </row>
    <row r="37" spans="2:15" ht="13.5">
      <c r="B37" s="19" t="s">
        <v>43</v>
      </c>
      <c r="C37" s="20">
        <v>631104.71</v>
      </c>
      <c r="D37" s="20">
        <v>91726.16</v>
      </c>
      <c r="E37" s="20">
        <v>3286.11</v>
      </c>
      <c r="F37" s="20">
        <v>4946.14</v>
      </c>
      <c r="G37" s="20">
        <v>11807.81</v>
      </c>
      <c r="H37" s="21">
        <v>22881.19</v>
      </c>
      <c r="I37" s="20">
        <v>11394.03</v>
      </c>
      <c r="J37" s="20">
        <v>13299.94</v>
      </c>
      <c r="K37" s="20">
        <v>1124.57</v>
      </c>
      <c r="L37" s="20">
        <v>56270.619999999995</v>
      </c>
      <c r="M37" s="20">
        <v>0</v>
      </c>
      <c r="N37" s="20">
        <v>252859.38</v>
      </c>
      <c r="O37" s="22">
        <f t="shared" si="1"/>
        <v>1100700.66</v>
      </c>
    </row>
    <row r="38" spans="2:15" ht="13.5">
      <c r="B38" s="19" t="s">
        <v>44</v>
      </c>
      <c r="C38" s="20">
        <v>1608779.19</v>
      </c>
      <c r="D38" s="20">
        <v>168575.45</v>
      </c>
      <c r="E38" s="20">
        <v>8462.88</v>
      </c>
      <c r="F38" s="20">
        <v>12865.85</v>
      </c>
      <c r="G38" s="20">
        <v>30050.3</v>
      </c>
      <c r="H38" s="21">
        <v>58815.84</v>
      </c>
      <c r="I38" s="20">
        <v>27875.16</v>
      </c>
      <c r="J38" s="20">
        <v>32537.9</v>
      </c>
      <c r="K38" s="20">
        <v>2894.41</v>
      </c>
      <c r="L38" s="20">
        <v>139240.43</v>
      </c>
      <c r="M38" s="20">
        <v>0</v>
      </c>
      <c r="N38" s="20">
        <v>565146.4199999999</v>
      </c>
      <c r="O38" s="22">
        <f t="shared" si="1"/>
        <v>2655243.8299999996</v>
      </c>
    </row>
    <row r="39" spans="2:15" ht="13.5">
      <c r="B39" s="19" t="s">
        <v>47</v>
      </c>
      <c r="C39" s="20">
        <v>2661550.65</v>
      </c>
      <c r="D39" s="20">
        <v>409358.71</v>
      </c>
      <c r="E39" s="20">
        <v>13661.66</v>
      </c>
      <c r="F39" s="20">
        <v>20270.75</v>
      </c>
      <c r="G39" s="20">
        <v>49910.2</v>
      </c>
      <c r="H39" s="21">
        <v>95380.2</v>
      </c>
      <c r="I39" s="20">
        <v>70321.75</v>
      </c>
      <c r="J39" s="20">
        <v>82084.62</v>
      </c>
      <c r="K39" s="20">
        <v>4679.2</v>
      </c>
      <c r="L39" s="20">
        <v>252594.97999999998</v>
      </c>
      <c r="M39" s="20">
        <v>0</v>
      </c>
      <c r="N39" s="20">
        <v>1032170.9299999999</v>
      </c>
      <c r="O39" s="22">
        <f t="shared" si="1"/>
        <v>4691983.65</v>
      </c>
    </row>
    <row r="40" spans="2:15" ht="13.5">
      <c r="B40" s="19" t="s">
        <v>48</v>
      </c>
      <c r="C40" s="20">
        <v>1223284.74</v>
      </c>
      <c r="D40" s="20">
        <v>168804.17</v>
      </c>
      <c r="E40" s="20">
        <v>6364.23</v>
      </c>
      <c r="F40" s="20">
        <v>9571.3</v>
      </c>
      <c r="G40" s="20">
        <v>22890.41</v>
      </c>
      <c r="H40" s="21">
        <v>44320.97</v>
      </c>
      <c r="I40" s="20">
        <v>27952.78</v>
      </c>
      <c r="J40" s="20">
        <v>32628.5</v>
      </c>
      <c r="K40" s="20">
        <v>2178.05</v>
      </c>
      <c r="L40" s="20">
        <v>111762.23000000001</v>
      </c>
      <c r="M40" s="20">
        <v>0</v>
      </c>
      <c r="N40" s="20">
        <v>453683.3</v>
      </c>
      <c r="O40" s="22">
        <f t="shared" si="1"/>
        <v>2103440.6799999997</v>
      </c>
    </row>
    <row r="41" spans="2:15" ht="13.5">
      <c r="B41" s="19" t="s">
        <v>49</v>
      </c>
      <c r="C41" s="20">
        <v>384380.77</v>
      </c>
      <c r="D41" s="20">
        <v>47128.74</v>
      </c>
      <c r="E41" s="20">
        <v>2203.53</v>
      </c>
      <c r="F41" s="20">
        <v>3616.79</v>
      </c>
      <c r="G41" s="20">
        <v>7075.36</v>
      </c>
      <c r="H41" s="21">
        <v>15082.32</v>
      </c>
      <c r="I41" s="20">
        <v>7478.58</v>
      </c>
      <c r="J41" s="20">
        <v>8729.54</v>
      </c>
      <c r="K41" s="20">
        <v>750.04</v>
      </c>
      <c r="L41" s="20">
        <v>27838.300000000003</v>
      </c>
      <c r="M41" s="20">
        <v>0</v>
      </c>
      <c r="N41" s="20">
        <v>112690.43</v>
      </c>
      <c r="O41" s="22">
        <f t="shared" si="1"/>
        <v>616974.3999999999</v>
      </c>
    </row>
    <row r="42" spans="2:15" ht="13.5">
      <c r="B42" s="19" t="s">
        <v>50</v>
      </c>
      <c r="C42" s="20">
        <v>2230044.32</v>
      </c>
      <c r="D42" s="20">
        <v>398911.99</v>
      </c>
      <c r="E42" s="20">
        <v>11629.57</v>
      </c>
      <c r="F42" s="20">
        <v>17530.98</v>
      </c>
      <c r="G42" s="20">
        <v>41713.25</v>
      </c>
      <c r="H42" s="21">
        <v>80953.52</v>
      </c>
      <c r="I42" s="20">
        <v>51836.55</v>
      </c>
      <c r="J42" s="20">
        <v>60507.36</v>
      </c>
      <c r="K42" s="20">
        <v>3979.47</v>
      </c>
      <c r="L42" s="20">
        <v>202220.38</v>
      </c>
      <c r="M42" s="20">
        <v>215480</v>
      </c>
      <c r="N42" s="20">
        <v>945095.34</v>
      </c>
      <c r="O42" s="22">
        <f t="shared" si="1"/>
        <v>4259902.7299999995</v>
      </c>
    </row>
    <row r="43" spans="2:15" ht="13.5">
      <c r="B43" s="19" t="s">
        <v>51</v>
      </c>
      <c r="C43" s="20">
        <v>1149163.99</v>
      </c>
      <c r="D43" s="20">
        <v>161500.2</v>
      </c>
      <c r="E43" s="20">
        <v>5513.02</v>
      </c>
      <c r="F43" s="20">
        <v>7599.16</v>
      </c>
      <c r="G43" s="20">
        <v>21771.4</v>
      </c>
      <c r="H43" s="21">
        <v>38994.63</v>
      </c>
      <c r="I43" s="20">
        <v>21492.7</v>
      </c>
      <c r="J43" s="20">
        <v>25087.82</v>
      </c>
      <c r="K43" s="20">
        <v>1896.07</v>
      </c>
      <c r="L43" s="20">
        <v>118019.48</v>
      </c>
      <c r="M43" s="20">
        <v>0</v>
      </c>
      <c r="N43" s="20">
        <v>477741.48</v>
      </c>
      <c r="O43" s="22">
        <f t="shared" si="1"/>
        <v>2028779.9499999997</v>
      </c>
    </row>
    <row r="44" spans="2:15" ht="13.5">
      <c r="B44" s="19" t="s">
        <v>52</v>
      </c>
      <c r="C44" s="20">
        <v>2932521.28</v>
      </c>
      <c r="D44" s="20">
        <v>489583.83</v>
      </c>
      <c r="E44" s="20">
        <v>13954.93</v>
      </c>
      <c r="F44" s="20">
        <v>19052.4</v>
      </c>
      <c r="G44" s="20">
        <v>55623.24</v>
      </c>
      <c r="H44" s="21">
        <v>98864.98</v>
      </c>
      <c r="I44" s="20">
        <v>59893.84</v>
      </c>
      <c r="J44" s="20">
        <v>69912.41</v>
      </c>
      <c r="K44" s="20">
        <v>4801.94</v>
      </c>
      <c r="L44" s="20">
        <v>303103.66000000003</v>
      </c>
      <c r="M44" s="20">
        <v>129578</v>
      </c>
      <c r="N44" s="20">
        <v>1394659.07</v>
      </c>
      <c r="O44" s="22">
        <f t="shared" si="1"/>
        <v>5571549.58</v>
      </c>
    </row>
    <row r="45" spans="2:15" ht="13.5">
      <c r="B45" s="19" t="s">
        <v>53</v>
      </c>
      <c r="C45" s="20">
        <v>8955219.76</v>
      </c>
      <c r="D45" s="20">
        <v>2330348.7800000003</v>
      </c>
      <c r="E45" s="20">
        <v>44530.72</v>
      </c>
      <c r="F45" s="20">
        <v>63909.8</v>
      </c>
      <c r="G45" s="20">
        <v>168757.55</v>
      </c>
      <c r="H45" s="21">
        <v>312776.1</v>
      </c>
      <c r="I45" s="20">
        <v>272633.79</v>
      </c>
      <c r="J45" s="20">
        <v>318237.83</v>
      </c>
      <c r="K45" s="20">
        <v>15281.2</v>
      </c>
      <c r="L45" s="20">
        <v>864327.72</v>
      </c>
      <c r="M45" s="20">
        <v>1740794</v>
      </c>
      <c r="N45" s="20">
        <v>4453675.39</v>
      </c>
      <c r="O45" s="22">
        <f t="shared" si="1"/>
        <v>19540492.64</v>
      </c>
    </row>
    <row r="46" spans="2:15" ht="13.5">
      <c r="B46" s="19" t="s">
        <v>54</v>
      </c>
      <c r="C46" s="20">
        <v>621158.39</v>
      </c>
      <c r="D46" s="20">
        <v>112131.68</v>
      </c>
      <c r="E46" s="20">
        <v>3299.36</v>
      </c>
      <c r="F46" s="20">
        <v>5062.64</v>
      </c>
      <c r="G46" s="20">
        <v>11584.29</v>
      </c>
      <c r="H46" s="21">
        <v>22889.45</v>
      </c>
      <c r="I46" s="20">
        <v>14822.1</v>
      </c>
      <c r="J46" s="20">
        <v>17301.42</v>
      </c>
      <c r="K46" s="20">
        <v>1127.79</v>
      </c>
      <c r="L46" s="20">
        <v>54972.36</v>
      </c>
      <c r="M46" s="20">
        <v>88398</v>
      </c>
      <c r="N46" s="20">
        <v>255687.90000000002</v>
      </c>
      <c r="O46" s="22">
        <f t="shared" si="1"/>
        <v>1208435.3800000001</v>
      </c>
    </row>
    <row r="47" spans="2:15" ht="13.5">
      <c r="B47" s="19" t="s">
        <v>97</v>
      </c>
      <c r="C47" s="20">
        <v>652593.4</v>
      </c>
      <c r="D47" s="20">
        <v>110590.29000000001</v>
      </c>
      <c r="E47" s="20">
        <v>3730.85</v>
      </c>
      <c r="F47" s="20">
        <v>6109.84</v>
      </c>
      <c r="G47" s="20">
        <v>12018.26</v>
      </c>
      <c r="H47" s="21">
        <v>25548.22</v>
      </c>
      <c r="I47" s="20">
        <v>14336.9</v>
      </c>
      <c r="J47" s="20">
        <v>16735.06</v>
      </c>
      <c r="K47" s="20">
        <v>1270.09</v>
      </c>
      <c r="L47" s="20">
        <v>48383.91</v>
      </c>
      <c r="M47" s="20">
        <v>140948</v>
      </c>
      <c r="N47" s="20">
        <v>227905.92000000004</v>
      </c>
      <c r="O47" s="22">
        <f t="shared" si="1"/>
        <v>1260170.7400000002</v>
      </c>
    </row>
    <row r="48" spans="2:15" ht="13.5">
      <c r="B48" s="19" t="s">
        <v>55</v>
      </c>
      <c r="C48" s="20">
        <v>643471.73</v>
      </c>
      <c r="D48" s="20">
        <v>69193.31</v>
      </c>
      <c r="E48" s="20">
        <v>2971.15</v>
      </c>
      <c r="F48" s="20">
        <v>3908.72</v>
      </c>
      <c r="G48" s="20">
        <v>12257.52</v>
      </c>
      <c r="H48" s="21">
        <v>21177.83</v>
      </c>
      <c r="I48" s="20">
        <v>8531.11</v>
      </c>
      <c r="J48" s="20">
        <v>9958.13</v>
      </c>
      <c r="K48" s="20">
        <v>1024.37</v>
      </c>
      <c r="L48" s="20">
        <v>68570.64</v>
      </c>
      <c r="M48" s="20">
        <v>0</v>
      </c>
      <c r="N48" s="20">
        <v>294997.55</v>
      </c>
      <c r="O48" s="22">
        <f t="shared" si="1"/>
        <v>1136062.06</v>
      </c>
    </row>
    <row r="49" spans="2:15" ht="13.5">
      <c r="B49" s="19" t="s">
        <v>94</v>
      </c>
      <c r="C49" s="20">
        <v>849948.46</v>
      </c>
      <c r="D49" s="20">
        <v>166423.22</v>
      </c>
      <c r="E49" s="20">
        <v>4587.49</v>
      </c>
      <c r="F49" s="20">
        <v>7145.31</v>
      </c>
      <c r="G49" s="20">
        <v>15809.15</v>
      </c>
      <c r="H49" s="21">
        <v>31733.72</v>
      </c>
      <c r="I49" s="20">
        <v>22714.89</v>
      </c>
      <c r="J49" s="20">
        <v>26514.46</v>
      </c>
      <c r="K49" s="20">
        <v>1566.67</v>
      </c>
      <c r="L49" s="20">
        <v>74026.75</v>
      </c>
      <c r="M49" s="20">
        <v>56933</v>
      </c>
      <c r="N49" s="20">
        <v>350441.99</v>
      </c>
      <c r="O49" s="22">
        <f t="shared" si="1"/>
        <v>1607845.1099999999</v>
      </c>
    </row>
    <row r="50" spans="2:15" ht="13.5">
      <c r="B50" s="19" t="s">
        <v>57</v>
      </c>
      <c r="C50" s="20">
        <v>1436092.54</v>
      </c>
      <c r="D50" s="20">
        <v>264878.47</v>
      </c>
      <c r="E50" s="20">
        <v>7551.71</v>
      </c>
      <c r="F50" s="20">
        <v>11476.59</v>
      </c>
      <c r="G50" s="20">
        <v>26826.28</v>
      </c>
      <c r="H50" s="21">
        <v>52486.92</v>
      </c>
      <c r="I50" s="20">
        <v>33367.42</v>
      </c>
      <c r="J50" s="20">
        <v>38948.86</v>
      </c>
      <c r="K50" s="20">
        <v>2582.84</v>
      </c>
      <c r="L50" s="20">
        <v>128742.57</v>
      </c>
      <c r="M50" s="20">
        <v>0</v>
      </c>
      <c r="N50" s="20">
        <v>598675.36</v>
      </c>
      <c r="O50" s="22">
        <f t="shared" si="1"/>
        <v>2601629.56</v>
      </c>
    </row>
    <row r="51" spans="2:15" ht="13.5">
      <c r="B51" s="19" t="s">
        <v>96</v>
      </c>
      <c r="C51" s="20">
        <v>540565.19</v>
      </c>
      <c r="D51" s="20">
        <v>56780.47</v>
      </c>
      <c r="E51" s="20">
        <v>2577.29</v>
      </c>
      <c r="F51" s="20">
        <v>3526.73</v>
      </c>
      <c r="G51" s="20">
        <v>10250.46</v>
      </c>
      <c r="H51" s="21">
        <v>18252.14</v>
      </c>
      <c r="I51" s="20">
        <v>10155.12</v>
      </c>
      <c r="J51" s="20">
        <v>11853.79</v>
      </c>
      <c r="K51" s="20">
        <v>886.75</v>
      </c>
      <c r="L51" s="20">
        <v>56302.67</v>
      </c>
      <c r="M51" s="20">
        <v>0</v>
      </c>
      <c r="N51" s="20">
        <v>226953.26</v>
      </c>
      <c r="O51" s="22">
        <f t="shared" si="1"/>
        <v>938103.87</v>
      </c>
    </row>
    <row r="52" spans="2:15" ht="13.5">
      <c r="B52" s="19" t="s">
        <v>58</v>
      </c>
      <c r="C52" s="20">
        <v>1402106.59</v>
      </c>
      <c r="D52" s="20">
        <v>198969.6</v>
      </c>
      <c r="E52" s="20">
        <v>7428.49</v>
      </c>
      <c r="F52" s="20">
        <v>11370.94</v>
      </c>
      <c r="G52" s="20">
        <v>26159.47</v>
      </c>
      <c r="H52" s="21">
        <v>51559.56</v>
      </c>
      <c r="I52" s="20">
        <v>34744.04</v>
      </c>
      <c r="J52" s="20">
        <v>40555.75</v>
      </c>
      <c r="K52" s="20">
        <v>2539.59</v>
      </c>
      <c r="L52" s="20">
        <v>125073.26000000001</v>
      </c>
      <c r="M52" s="20">
        <v>0</v>
      </c>
      <c r="N52" s="20">
        <v>508049.51</v>
      </c>
      <c r="O52" s="22">
        <f t="shared" si="1"/>
        <v>2408556.8000000003</v>
      </c>
    </row>
    <row r="53" spans="2:15" ht="13.5">
      <c r="B53" s="19" t="s">
        <v>59</v>
      </c>
      <c r="C53" s="20">
        <v>1357378.45</v>
      </c>
      <c r="D53" s="20">
        <v>213984.61</v>
      </c>
      <c r="E53" s="20">
        <v>7351.93</v>
      </c>
      <c r="F53" s="20">
        <v>11487.87</v>
      </c>
      <c r="G53" s="20">
        <v>25232.65</v>
      </c>
      <c r="H53" s="21">
        <v>50824.67</v>
      </c>
      <c r="I53" s="20">
        <v>33395.68</v>
      </c>
      <c r="J53" s="20">
        <v>38981.85</v>
      </c>
      <c r="K53" s="20">
        <v>2510.27</v>
      </c>
      <c r="L53" s="20">
        <v>115772.34</v>
      </c>
      <c r="M53" s="20">
        <v>164905</v>
      </c>
      <c r="N53" s="20">
        <v>470026.44000000006</v>
      </c>
      <c r="O53" s="22">
        <f t="shared" si="1"/>
        <v>2491851.7600000002</v>
      </c>
    </row>
    <row r="54" spans="2:15" ht="13.5">
      <c r="B54" s="19" t="s">
        <v>93</v>
      </c>
      <c r="C54" s="20">
        <v>953901.2</v>
      </c>
      <c r="D54" s="20">
        <v>145320.65</v>
      </c>
      <c r="E54" s="20">
        <v>4465.56</v>
      </c>
      <c r="F54" s="20">
        <v>5976.9</v>
      </c>
      <c r="G54" s="20">
        <v>18135.78</v>
      </c>
      <c r="H54" s="21">
        <v>31740.82</v>
      </c>
      <c r="I54" s="20">
        <v>19022.88</v>
      </c>
      <c r="J54" s="20">
        <v>22204.87</v>
      </c>
      <c r="K54" s="20">
        <v>1538.23</v>
      </c>
      <c r="L54" s="20">
        <v>102307.68</v>
      </c>
      <c r="M54" s="20">
        <v>0</v>
      </c>
      <c r="N54" s="20">
        <v>457726.32</v>
      </c>
      <c r="O54" s="22">
        <f t="shared" si="1"/>
        <v>1762340.89</v>
      </c>
    </row>
    <row r="55" spans="2:15" ht="13.5">
      <c r="B55" s="19" t="s">
        <v>60</v>
      </c>
      <c r="C55" s="20">
        <v>911957.78</v>
      </c>
      <c r="D55" s="20">
        <v>185081.91</v>
      </c>
      <c r="E55" s="20">
        <v>4692.59</v>
      </c>
      <c r="F55" s="20">
        <v>6980.1</v>
      </c>
      <c r="G55" s="20">
        <v>17094.67</v>
      </c>
      <c r="H55" s="21">
        <v>32746.65</v>
      </c>
      <c r="I55" s="20">
        <v>24206.78</v>
      </c>
      <c r="J55" s="20">
        <v>28255.89</v>
      </c>
      <c r="K55" s="20">
        <v>1607</v>
      </c>
      <c r="L55" s="20">
        <v>86858.78</v>
      </c>
      <c r="M55" s="20">
        <v>0</v>
      </c>
      <c r="N55" s="20">
        <v>406314.33999999997</v>
      </c>
      <c r="O55" s="22">
        <f t="shared" si="1"/>
        <v>1705796.4899999998</v>
      </c>
    </row>
    <row r="56" spans="2:15" ht="13.5">
      <c r="B56" s="19" t="s">
        <v>61</v>
      </c>
      <c r="C56" s="20">
        <v>982856.31</v>
      </c>
      <c r="D56" s="20">
        <v>190071.23</v>
      </c>
      <c r="E56" s="20">
        <v>5326.84</v>
      </c>
      <c r="F56" s="20">
        <v>8328.4</v>
      </c>
      <c r="G56" s="20">
        <v>18268.6</v>
      </c>
      <c r="H56" s="21">
        <v>36820.72</v>
      </c>
      <c r="I56" s="20">
        <v>25142.6</v>
      </c>
      <c r="J56" s="20">
        <v>29348.26</v>
      </c>
      <c r="K56" s="20">
        <v>1818.74</v>
      </c>
      <c r="L56" s="20">
        <v>84283.41</v>
      </c>
      <c r="M56" s="20">
        <v>0</v>
      </c>
      <c r="N56" s="20">
        <v>397589.23</v>
      </c>
      <c r="O56" s="22">
        <f t="shared" si="1"/>
        <v>1779854.34</v>
      </c>
    </row>
    <row r="57" spans="2:15" ht="13.5">
      <c r="B57" s="19" t="s">
        <v>62</v>
      </c>
      <c r="C57" s="20">
        <v>1065984.65</v>
      </c>
      <c r="D57" s="20">
        <v>138789.45</v>
      </c>
      <c r="E57" s="20">
        <v>4707.88</v>
      </c>
      <c r="F57" s="20">
        <v>5834.78</v>
      </c>
      <c r="G57" s="20">
        <v>20429.26</v>
      </c>
      <c r="H57" s="21">
        <v>33868.64</v>
      </c>
      <c r="I57" s="20">
        <v>18348.44</v>
      </c>
      <c r="J57" s="20">
        <v>21417.63</v>
      </c>
      <c r="K57" s="20">
        <v>1627.99</v>
      </c>
      <c r="L57" s="20">
        <v>122242.09999999999</v>
      </c>
      <c r="M57" s="20">
        <v>81328</v>
      </c>
      <c r="N57" s="20">
        <v>536920.8400000001</v>
      </c>
      <c r="O57" s="22">
        <f t="shared" si="1"/>
        <v>2051499.6599999997</v>
      </c>
    </row>
    <row r="58" spans="2:15" ht="13.5">
      <c r="B58" s="19" t="s">
        <v>63</v>
      </c>
      <c r="C58" s="20">
        <v>1590057.89</v>
      </c>
      <c r="D58" s="20">
        <v>274551.4</v>
      </c>
      <c r="E58" s="20">
        <v>7964.54</v>
      </c>
      <c r="F58" s="20">
        <v>11520.5</v>
      </c>
      <c r="G58" s="20">
        <v>29930.73</v>
      </c>
      <c r="H58" s="21">
        <v>55863.41</v>
      </c>
      <c r="I58" s="20">
        <v>35483.14</v>
      </c>
      <c r="J58" s="20">
        <v>41418.48</v>
      </c>
      <c r="K58" s="20">
        <v>2731.91</v>
      </c>
      <c r="L58" s="20">
        <v>154549.15</v>
      </c>
      <c r="M58" s="20">
        <v>355793</v>
      </c>
      <c r="N58" s="20">
        <v>710900.09</v>
      </c>
      <c r="O58" s="22">
        <f t="shared" si="1"/>
        <v>3270764.2399999998</v>
      </c>
    </row>
    <row r="59" spans="2:15" ht="13.5">
      <c r="B59" s="19" t="s">
        <v>64</v>
      </c>
      <c r="C59" s="20">
        <v>3355846.43</v>
      </c>
      <c r="D59" s="20">
        <v>551558.27</v>
      </c>
      <c r="E59" s="20">
        <v>17178.42</v>
      </c>
      <c r="F59" s="20">
        <v>25417.92</v>
      </c>
      <c r="G59" s="20">
        <v>62956.92</v>
      </c>
      <c r="H59" s="21">
        <v>119994.35</v>
      </c>
      <c r="I59" s="20">
        <v>92808.99</v>
      </c>
      <c r="J59" s="20">
        <v>108333.35</v>
      </c>
      <c r="K59" s="20">
        <v>5884.66</v>
      </c>
      <c r="L59" s="20">
        <v>321600.12</v>
      </c>
      <c r="M59" s="20">
        <v>116087</v>
      </c>
      <c r="N59" s="20">
        <v>1316598.3599999999</v>
      </c>
      <c r="O59" s="22">
        <f t="shared" si="1"/>
        <v>6094264.789999999</v>
      </c>
    </row>
    <row r="60" spans="2:15" ht="13.5">
      <c r="B60" s="19" t="s">
        <v>65</v>
      </c>
      <c r="C60" s="20">
        <v>482841.89</v>
      </c>
      <c r="D60" s="20">
        <v>71867.74</v>
      </c>
      <c r="E60" s="20">
        <v>2543.78</v>
      </c>
      <c r="F60" s="20">
        <v>3872.86</v>
      </c>
      <c r="G60" s="20">
        <v>9016.78</v>
      </c>
      <c r="H60" s="21">
        <v>17674.06</v>
      </c>
      <c r="I60" s="20">
        <v>9055.74</v>
      </c>
      <c r="J60" s="20">
        <v>10570.51</v>
      </c>
      <c r="K60" s="20">
        <v>869.93</v>
      </c>
      <c r="L60" s="20">
        <v>42258.69</v>
      </c>
      <c r="M60" s="20">
        <v>0</v>
      </c>
      <c r="N60" s="20">
        <v>190861.81</v>
      </c>
      <c r="O60" s="22">
        <f t="shared" si="1"/>
        <v>841433.7900000003</v>
      </c>
    </row>
    <row r="61" spans="2:15" ht="13.5">
      <c r="B61" s="19" t="s">
        <v>66</v>
      </c>
      <c r="C61" s="20">
        <v>3074197.45</v>
      </c>
      <c r="D61" s="20">
        <v>420498.82</v>
      </c>
      <c r="E61" s="20">
        <v>15671.17</v>
      </c>
      <c r="F61" s="20">
        <v>23088.8</v>
      </c>
      <c r="G61" s="20">
        <v>57710.78</v>
      </c>
      <c r="H61" s="21">
        <v>109551.98</v>
      </c>
      <c r="I61" s="20">
        <v>66849.07</v>
      </c>
      <c r="J61" s="20">
        <v>78031.05</v>
      </c>
      <c r="K61" s="20">
        <v>5369.66</v>
      </c>
      <c r="L61" s="20">
        <v>286086.01</v>
      </c>
      <c r="M61" s="20">
        <v>298013</v>
      </c>
      <c r="N61" s="20">
        <v>1175642.94</v>
      </c>
      <c r="O61" s="22">
        <f t="shared" si="1"/>
        <v>5610710.729999999</v>
      </c>
    </row>
    <row r="62" spans="2:15" ht="13.5">
      <c r="B62" s="19" t="s">
        <v>67</v>
      </c>
      <c r="C62" s="20">
        <v>4304325.88</v>
      </c>
      <c r="D62" s="20">
        <v>210297.53</v>
      </c>
      <c r="E62" s="20">
        <v>15132.98</v>
      </c>
      <c r="F62" s="20">
        <v>11967.5</v>
      </c>
      <c r="G62" s="20">
        <v>84722.35</v>
      </c>
      <c r="H62" s="21">
        <v>114767.57</v>
      </c>
      <c r="I62" s="20">
        <v>32246.28</v>
      </c>
      <c r="J62" s="20">
        <v>37640.18</v>
      </c>
      <c r="K62" s="20">
        <v>5324.58</v>
      </c>
      <c r="L62" s="20">
        <v>600347.56</v>
      </c>
      <c r="M62" s="20">
        <v>367071</v>
      </c>
      <c r="N62" s="20">
        <v>2417926.6799999997</v>
      </c>
      <c r="O62" s="22">
        <f t="shared" si="1"/>
        <v>8201770.09</v>
      </c>
    </row>
    <row r="63" spans="2:15" ht="13.5">
      <c r="B63" s="19" t="s">
        <v>68</v>
      </c>
      <c r="C63" s="20">
        <v>3200796.76</v>
      </c>
      <c r="D63" s="20">
        <v>408068.66</v>
      </c>
      <c r="E63" s="20">
        <v>14702.32</v>
      </c>
      <c r="F63" s="20">
        <v>19212.79</v>
      </c>
      <c r="G63" s="20">
        <v>61016.43</v>
      </c>
      <c r="H63" s="21">
        <v>104907.44</v>
      </c>
      <c r="I63" s="20">
        <v>64023.71</v>
      </c>
      <c r="J63" s="20">
        <v>74733.09</v>
      </c>
      <c r="K63" s="20">
        <v>5070.72</v>
      </c>
      <c r="L63" s="20">
        <v>346599.74</v>
      </c>
      <c r="M63" s="20">
        <v>0</v>
      </c>
      <c r="N63" s="20">
        <v>1426363.22</v>
      </c>
      <c r="O63" s="22">
        <f t="shared" si="1"/>
        <v>5725494.88</v>
      </c>
    </row>
    <row r="64" spans="2:15" ht="13.5">
      <c r="B64" s="19" t="s">
        <v>69</v>
      </c>
      <c r="C64" s="20">
        <v>2015283.33</v>
      </c>
      <c r="D64" s="20">
        <v>285093.66</v>
      </c>
      <c r="E64" s="20">
        <v>10630.26</v>
      </c>
      <c r="F64" s="20">
        <v>16203.48</v>
      </c>
      <c r="G64" s="20">
        <v>37626.68</v>
      </c>
      <c r="H64" s="21">
        <v>73841.82</v>
      </c>
      <c r="I64" s="20">
        <v>48578.64</v>
      </c>
      <c r="J64" s="20">
        <v>56704.49</v>
      </c>
      <c r="K64" s="20">
        <v>3635.11</v>
      </c>
      <c r="L64" s="20">
        <v>180086.47999999998</v>
      </c>
      <c r="M64" s="20">
        <v>0</v>
      </c>
      <c r="N64" s="20">
        <v>733530.04</v>
      </c>
      <c r="O64" s="22">
        <f t="shared" si="1"/>
        <v>3461213.99</v>
      </c>
    </row>
    <row r="65" spans="2:15" ht="13.5">
      <c r="B65" s="19" t="s">
        <v>70</v>
      </c>
      <c r="C65" s="20">
        <v>2185176.83</v>
      </c>
      <c r="D65" s="20">
        <v>338252.44</v>
      </c>
      <c r="E65" s="20">
        <v>11552.94</v>
      </c>
      <c r="F65" s="20">
        <v>17648.78</v>
      </c>
      <c r="G65" s="20">
        <v>40783.43</v>
      </c>
      <c r="H65" s="21">
        <v>80217.3</v>
      </c>
      <c r="I65" s="20">
        <v>57576.15</v>
      </c>
      <c r="J65" s="20">
        <v>67207.04</v>
      </c>
      <c r="K65" s="20">
        <v>3950.1</v>
      </c>
      <c r="L65" s="20">
        <v>197254.05</v>
      </c>
      <c r="M65" s="20">
        <v>314670</v>
      </c>
      <c r="N65" s="20">
        <v>802409.9800000001</v>
      </c>
      <c r="O65" s="22">
        <f t="shared" si="1"/>
        <v>4116699.0399999996</v>
      </c>
    </row>
    <row r="66" spans="2:15" ht="13.5">
      <c r="B66" s="19" t="s">
        <v>71</v>
      </c>
      <c r="C66" s="20">
        <v>3482695.52</v>
      </c>
      <c r="D66" s="20">
        <v>447843.25</v>
      </c>
      <c r="E66" s="20">
        <v>17267.87</v>
      </c>
      <c r="F66" s="20">
        <v>24704.53</v>
      </c>
      <c r="G66" s="20">
        <v>65658.9</v>
      </c>
      <c r="H66" s="21">
        <v>121354.34</v>
      </c>
      <c r="I66" s="20">
        <v>78172.61</v>
      </c>
      <c r="J66" s="20">
        <v>91248.71</v>
      </c>
      <c r="K66" s="20">
        <v>5926.71</v>
      </c>
      <c r="L66" s="20">
        <v>339540.67</v>
      </c>
      <c r="M66" s="20">
        <v>368159</v>
      </c>
      <c r="N66" s="20">
        <v>1401606.68</v>
      </c>
      <c r="O66" s="22">
        <f t="shared" si="1"/>
        <v>6444178.789999999</v>
      </c>
    </row>
    <row r="67" spans="2:15" ht="13.5">
      <c r="B67" s="19" t="s">
        <v>72</v>
      </c>
      <c r="C67" s="20">
        <v>1549071.79</v>
      </c>
      <c r="D67" s="20">
        <v>282208.98</v>
      </c>
      <c r="E67" s="20">
        <v>8614.47</v>
      </c>
      <c r="F67" s="20">
        <v>13780.84</v>
      </c>
      <c r="G67" s="20">
        <v>28667.01</v>
      </c>
      <c r="H67" s="21">
        <v>59274.39</v>
      </c>
      <c r="I67" s="20">
        <v>36267.62</v>
      </c>
      <c r="J67" s="20">
        <v>42334.18</v>
      </c>
      <c r="K67" s="20">
        <v>2937.03</v>
      </c>
      <c r="L67" s="20">
        <v>123803.84</v>
      </c>
      <c r="M67" s="20">
        <v>492573</v>
      </c>
      <c r="N67" s="20">
        <v>583292.6</v>
      </c>
      <c r="O67" s="22">
        <f t="shared" si="1"/>
        <v>3222825.75</v>
      </c>
    </row>
    <row r="68" spans="2:15" ht="13.5">
      <c r="B68" s="19" t="s">
        <v>73</v>
      </c>
      <c r="C68" s="20">
        <v>6800745.96</v>
      </c>
      <c r="D68" s="20">
        <v>1433552.03</v>
      </c>
      <c r="E68" s="20">
        <v>34645.42</v>
      </c>
      <c r="F68" s="20">
        <v>51010.19</v>
      </c>
      <c r="G68" s="20">
        <v>127680.78</v>
      </c>
      <c r="H68" s="21">
        <v>242224.2</v>
      </c>
      <c r="I68" s="20">
        <v>182653.43</v>
      </c>
      <c r="J68" s="20">
        <v>213206.26</v>
      </c>
      <c r="K68" s="20">
        <v>11871.58</v>
      </c>
      <c r="L68" s="20">
        <v>632756.97</v>
      </c>
      <c r="M68" s="20">
        <v>0</v>
      </c>
      <c r="N68" s="20">
        <v>3143429.04</v>
      </c>
      <c r="O68" s="22">
        <f t="shared" si="1"/>
        <v>12873775.86</v>
      </c>
    </row>
    <row r="69" spans="2:15" ht="13.5">
      <c r="B69" s="19" t="s">
        <v>74</v>
      </c>
      <c r="C69" s="20">
        <v>2420132.81</v>
      </c>
      <c r="D69" s="20">
        <v>456076.35000000003</v>
      </c>
      <c r="E69" s="20">
        <v>13294.91</v>
      </c>
      <c r="F69" s="20">
        <v>21040.85</v>
      </c>
      <c r="G69" s="20">
        <v>44880.94</v>
      </c>
      <c r="H69" s="21">
        <v>91677.24</v>
      </c>
      <c r="I69" s="20">
        <v>60727.19</v>
      </c>
      <c r="J69" s="20">
        <v>70885.15</v>
      </c>
      <c r="K69" s="20">
        <v>4535.85</v>
      </c>
      <c r="L69" s="20">
        <v>200862.71000000002</v>
      </c>
      <c r="M69" s="20">
        <v>0</v>
      </c>
      <c r="N69" s="20">
        <v>950483.02</v>
      </c>
      <c r="O69" s="22">
        <f t="shared" si="1"/>
        <v>4334597.0200000005</v>
      </c>
    </row>
    <row r="70" spans="2:15" ht="13.5">
      <c r="B70" s="19" t="s">
        <v>75</v>
      </c>
      <c r="C70" s="20">
        <v>4438984.1</v>
      </c>
      <c r="D70" s="20">
        <v>791679.36</v>
      </c>
      <c r="E70" s="20">
        <v>21809.07</v>
      </c>
      <c r="F70" s="20">
        <v>30889.15</v>
      </c>
      <c r="G70" s="20">
        <v>83802.96</v>
      </c>
      <c r="H70" s="21">
        <v>153540.25</v>
      </c>
      <c r="I70" s="20">
        <v>107309.98</v>
      </c>
      <c r="J70" s="20">
        <v>125259.94</v>
      </c>
      <c r="K70" s="20">
        <v>7489.56</v>
      </c>
      <c r="L70" s="20">
        <v>439167.5</v>
      </c>
      <c r="M70" s="20">
        <v>375644</v>
      </c>
      <c r="N70" s="20">
        <v>2101022.6900000004</v>
      </c>
      <c r="O70" s="22">
        <f t="shared" si="1"/>
        <v>8676598.560000002</v>
      </c>
    </row>
    <row r="71" spans="2:15" ht="13.5">
      <c r="B71" s="19" t="s">
        <v>76</v>
      </c>
      <c r="C71" s="20">
        <v>3336586.07</v>
      </c>
      <c r="D71" s="20">
        <v>488361.74</v>
      </c>
      <c r="E71" s="20">
        <v>17595.21</v>
      </c>
      <c r="F71" s="20">
        <v>26813.15</v>
      </c>
      <c r="G71" s="20">
        <v>62298.96</v>
      </c>
      <c r="H71" s="21">
        <v>122228.99</v>
      </c>
      <c r="I71" s="20">
        <v>80999.57</v>
      </c>
      <c r="J71" s="20">
        <v>94548.54</v>
      </c>
      <c r="K71" s="20">
        <v>6016.92</v>
      </c>
      <c r="L71" s="20">
        <v>296535.57</v>
      </c>
      <c r="M71" s="20">
        <v>9028</v>
      </c>
      <c r="N71" s="20">
        <v>1216314.15</v>
      </c>
      <c r="O71" s="22">
        <f t="shared" si="1"/>
        <v>5757326.869999999</v>
      </c>
    </row>
    <row r="72" spans="2:15" ht="13.5">
      <c r="B72" s="19" t="s">
        <v>77</v>
      </c>
      <c r="C72" s="20">
        <v>2084627.18</v>
      </c>
      <c r="D72" s="20">
        <v>254735.79</v>
      </c>
      <c r="E72" s="20">
        <v>10621.36</v>
      </c>
      <c r="F72" s="20">
        <v>15640.69</v>
      </c>
      <c r="G72" s="20">
        <v>39137.01</v>
      </c>
      <c r="H72" s="21">
        <v>74257.48</v>
      </c>
      <c r="I72" s="20">
        <v>45074.15</v>
      </c>
      <c r="J72" s="20">
        <v>52613.8</v>
      </c>
      <c r="K72" s="20">
        <v>3639.48</v>
      </c>
      <c r="L72" s="20">
        <v>195423.81</v>
      </c>
      <c r="M72" s="20">
        <v>10345</v>
      </c>
      <c r="N72" s="20">
        <v>797363.26</v>
      </c>
      <c r="O72" s="22">
        <f t="shared" si="1"/>
        <v>3583479.009999999</v>
      </c>
    </row>
    <row r="73" spans="2:15" ht="13.5">
      <c r="B73" s="19" t="s">
        <v>78</v>
      </c>
      <c r="C73" s="20">
        <v>1516869.7</v>
      </c>
      <c r="D73" s="20">
        <v>128800.89</v>
      </c>
      <c r="E73" s="20">
        <v>6556.99</v>
      </c>
      <c r="F73" s="20">
        <v>7877.54</v>
      </c>
      <c r="G73" s="20">
        <v>29152.18</v>
      </c>
      <c r="H73" s="21">
        <v>47387.66</v>
      </c>
      <c r="I73" s="20">
        <v>22601.55</v>
      </c>
      <c r="J73" s="20">
        <v>26382.16</v>
      </c>
      <c r="K73" s="20">
        <v>2270.78</v>
      </c>
      <c r="L73" s="20">
        <v>176595.03</v>
      </c>
      <c r="M73" s="20">
        <v>135713</v>
      </c>
      <c r="N73" s="20">
        <v>713785.56</v>
      </c>
      <c r="O73" s="22">
        <f aca="true" t="shared" si="2" ref="O73:O88">SUM(C73:N73)</f>
        <v>2813993.0399999996</v>
      </c>
    </row>
    <row r="74" spans="2:15" ht="13.5">
      <c r="B74" s="19" t="s">
        <v>79</v>
      </c>
      <c r="C74" s="20">
        <v>2597379.54</v>
      </c>
      <c r="D74" s="20">
        <v>488591.93</v>
      </c>
      <c r="E74" s="20">
        <v>12626.98</v>
      </c>
      <c r="F74" s="20">
        <v>17673.03</v>
      </c>
      <c r="G74" s="20">
        <v>49112.77</v>
      </c>
      <c r="H74" s="21">
        <v>89080.02</v>
      </c>
      <c r="I74" s="20">
        <v>63100.56</v>
      </c>
      <c r="J74" s="20">
        <v>73655.53</v>
      </c>
      <c r="K74" s="20">
        <v>4339.14</v>
      </c>
      <c r="L74" s="20">
        <v>265459.28</v>
      </c>
      <c r="M74" s="20">
        <v>0</v>
      </c>
      <c r="N74" s="20">
        <v>1240016.47</v>
      </c>
      <c r="O74" s="22">
        <f t="shared" si="2"/>
        <v>4901035.25</v>
      </c>
    </row>
    <row r="75" spans="2:15" ht="13.5">
      <c r="B75" s="19" t="s">
        <v>81</v>
      </c>
      <c r="C75" s="20">
        <v>1079792.2</v>
      </c>
      <c r="D75" s="20">
        <v>207884.72</v>
      </c>
      <c r="E75" s="20">
        <v>5461.85</v>
      </c>
      <c r="F75" s="20">
        <v>7982.56</v>
      </c>
      <c r="G75" s="20">
        <v>20295.04</v>
      </c>
      <c r="H75" s="21">
        <v>38238.08</v>
      </c>
      <c r="I75" s="20">
        <v>29849.38</v>
      </c>
      <c r="J75" s="20">
        <v>34842.35</v>
      </c>
      <c r="K75" s="20">
        <v>1872.35</v>
      </c>
      <c r="L75" s="20">
        <v>106497.73999999999</v>
      </c>
      <c r="M75" s="20">
        <v>0</v>
      </c>
      <c r="N75" s="20">
        <v>432310.13</v>
      </c>
      <c r="O75" s="22">
        <f t="shared" si="2"/>
        <v>1965026.4000000004</v>
      </c>
    </row>
    <row r="76" spans="2:15" ht="13.5">
      <c r="B76" s="19" t="s">
        <v>80</v>
      </c>
      <c r="C76" s="20">
        <v>533101.42</v>
      </c>
      <c r="D76" s="20">
        <v>75603.04</v>
      </c>
      <c r="E76" s="20">
        <v>2888.91</v>
      </c>
      <c r="F76" s="20">
        <v>4516.24</v>
      </c>
      <c r="G76" s="20">
        <v>9909.1</v>
      </c>
      <c r="H76" s="21">
        <v>19969.49</v>
      </c>
      <c r="I76" s="20">
        <v>12636.61</v>
      </c>
      <c r="J76" s="20">
        <v>14750.36</v>
      </c>
      <c r="K76" s="20">
        <v>986.37</v>
      </c>
      <c r="L76" s="20">
        <v>45250.69</v>
      </c>
      <c r="M76" s="20">
        <v>38618</v>
      </c>
      <c r="N76" s="20">
        <v>183369.44</v>
      </c>
      <c r="O76" s="22">
        <f t="shared" si="2"/>
        <v>941599.6699999999</v>
      </c>
    </row>
    <row r="77" spans="2:15" ht="13.5">
      <c r="B77" s="19" t="s">
        <v>82</v>
      </c>
      <c r="C77" s="20">
        <v>1119799.59</v>
      </c>
      <c r="D77" s="20">
        <v>132238.58000000002</v>
      </c>
      <c r="E77" s="20">
        <v>5243.37</v>
      </c>
      <c r="F77" s="20">
        <v>7019.9</v>
      </c>
      <c r="G77" s="20">
        <v>21289.2</v>
      </c>
      <c r="H77" s="21">
        <v>37267.75</v>
      </c>
      <c r="I77" s="20">
        <v>17766.56</v>
      </c>
      <c r="J77" s="20">
        <v>20738.41</v>
      </c>
      <c r="K77" s="20">
        <v>1806.13</v>
      </c>
      <c r="L77" s="20">
        <v>117842.63</v>
      </c>
      <c r="M77" s="20">
        <v>0</v>
      </c>
      <c r="N77" s="20">
        <v>517574.01</v>
      </c>
      <c r="O77" s="22">
        <f t="shared" si="2"/>
        <v>1998586.1300000001</v>
      </c>
    </row>
    <row r="78" spans="2:15" ht="13.5">
      <c r="B78" s="19" t="s">
        <v>83</v>
      </c>
      <c r="C78" s="20">
        <v>662943.3</v>
      </c>
      <c r="D78" s="20">
        <v>78961.41</v>
      </c>
      <c r="E78" s="20">
        <v>2977.46</v>
      </c>
      <c r="F78" s="20">
        <v>3777.01</v>
      </c>
      <c r="G78" s="20">
        <v>12676.55</v>
      </c>
      <c r="H78" s="21">
        <v>21344.47</v>
      </c>
      <c r="I78" s="20">
        <v>10232.56</v>
      </c>
      <c r="J78" s="20">
        <v>11944.18</v>
      </c>
      <c r="K78" s="20">
        <v>1028.44</v>
      </c>
      <c r="L78" s="20">
        <v>74067.3</v>
      </c>
      <c r="M78" s="20">
        <v>0</v>
      </c>
      <c r="N78" s="20">
        <v>321467.51</v>
      </c>
      <c r="O78" s="22">
        <f t="shared" si="2"/>
        <v>1201420.1900000002</v>
      </c>
    </row>
    <row r="79" spans="2:15" ht="13.5">
      <c r="B79" s="19" t="s">
        <v>84</v>
      </c>
      <c r="C79" s="20">
        <v>4190471.08</v>
      </c>
      <c r="D79" s="20">
        <v>963354.84</v>
      </c>
      <c r="E79" s="20">
        <v>20785.71</v>
      </c>
      <c r="F79" s="20">
        <v>29750.74</v>
      </c>
      <c r="G79" s="20">
        <v>78997.59</v>
      </c>
      <c r="H79" s="21">
        <v>146065.29</v>
      </c>
      <c r="I79" s="20">
        <v>124308.4</v>
      </c>
      <c r="J79" s="20">
        <v>145101.73</v>
      </c>
      <c r="K79" s="20">
        <v>7133.93</v>
      </c>
      <c r="L79" s="20">
        <v>425029.95999999996</v>
      </c>
      <c r="M79" s="20">
        <v>0</v>
      </c>
      <c r="N79" s="20">
        <v>2040693.3199999998</v>
      </c>
      <c r="O79" s="22">
        <f t="shared" si="2"/>
        <v>8171692.59</v>
      </c>
    </row>
    <row r="80" spans="2:15" ht="13.5">
      <c r="B80" s="19" t="s">
        <v>85</v>
      </c>
      <c r="C80" s="20">
        <v>1413720.97</v>
      </c>
      <c r="D80" s="20">
        <v>229564.90999999997</v>
      </c>
      <c r="E80" s="20">
        <v>7329.85</v>
      </c>
      <c r="F80" s="20">
        <v>10986.17</v>
      </c>
      <c r="G80" s="20">
        <v>26468.35</v>
      </c>
      <c r="H80" s="21">
        <v>51078.12</v>
      </c>
      <c r="I80" s="20">
        <v>30076.72</v>
      </c>
      <c r="J80" s="20">
        <v>35107.72</v>
      </c>
      <c r="K80" s="20">
        <v>2509.03</v>
      </c>
      <c r="L80" s="20">
        <v>128722.61</v>
      </c>
      <c r="M80" s="20">
        <v>0</v>
      </c>
      <c r="N80" s="20">
        <v>591753.8300000001</v>
      </c>
      <c r="O80" s="22">
        <f t="shared" si="2"/>
        <v>2527318.2800000003</v>
      </c>
    </row>
    <row r="81" spans="2:15" ht="13.5">
      <c r="B81" s="19" t="s">
        <v>86</v>
      </c>
      <c r="C81" s="20">
        <v>2865623.44</v>
      </c>
      <c r="D81" s="20">
        <v>287751.79</v>
      </c>
      <c r="E81" s="20">
        <v>12668.15</v>
      </c>
      <c r="F81" s="20">
        <v>15721.91</v>
      </c>
      <c r="G81" s="20">
        <v>54911.73</v>
      </c>
      <c r="H81" s="21">
        <v>91116.5</v>
      </c>
      <c r="I81" s="20">
        <v>46464.67</v>
      </c>
      <c r="J81" s="20">
        <v>54236.91</v>
      </c>
      <c r="K81" s="20">
        <v>4380.38</v>
      </c>
      <c r="L81" s="20">
        <v>323014.31</v>
      </c>
      <c r="M81" s="20">
        <v>60625</v>
      </c>
      <c r="N81" s="20">
        <v>1319283.4</v>
      </c>
      <c r="O81" s="22">
        <f t="shared" si="2"/>
        <v>5135798.1899999995</v>
      </c>
    </row>
    <row r="82" spans="2:15" ht="13.5">
      <c r="B82" s="19" t="s">
        <v>87</v>
      </c>
      <c r="C82" s="20">
        <v>661167.45</v>
      </c>
      <c r="D82" s="20">
        <v>94551.84</v>
      </c>
      <c r="E82" s="20">
        <v>3620.96</v>
      </c>
      <c r="F82" s="20">
        <v>5714.92</v>
      </c>
      <c r="G82" s="20">
        <v>12267.65</v>
      </c>
      <c r="H82" s="21">
        <v>24982.51</v>
      </c>
      <c r="I82" s="20">
        <v>15222.3</v>
      </c>
      <c r="J82" s="20">
        <v>17768.56</v>
      </c>
      <c r="K82" s="20">
        <v>1235.57</v>
      </c>
      <c r="L82" s="20">
        <v>54623.770000000004</v>
      </c>
      <c r="M82" s="20">
        <v>0</v>
      </c>
      <c r="N82" s="20">
        <v>221399.36</v>
      </c>
      <c r="O82" s="22">
        <f t="shared" si="2"/>
        <v>1112554.8900000001</v>
      </c>
    </row>
    <row r="83" spans="2:15" ht="13.5">
      <c r="B83" s="19" t="s">
        <v>89</v>
      </c>
      <c r="C83" s="20">
        <v>673812.95</v>
      </c>
      <c r="D83" s="20">
        <v>61012.76</v>
      </c>
      <c r="E83" s="20">
        <v>3162.35</v>
      </c>
      <c r="F83" s="20">
        <v>4245.83</v>
      </c>
      <c r="G83" s="20">
        <v>12806.09</v>
      </c>
      <c r="H83" s="21">
        <v>22466.27</v>
      </c>
      <c r="I83" s="20">
        <v>9905.08</v>
      </c>
      <c r="J83" s="20">
        <v>11561.93</v>
      </c>
      <c r="K83" s="20">
        <v>1089.14</v>
      </c>
      <c r="L83" s="20">
        <v>70525.20999999999</v>
      </c>
      <c r="M83" s="20">
        <v>140488</v>
      </c>
      <c r="N83" s="20">
        <v>283634.78</v>
      </c>
      <c r="O83" s="22">
        <f t="shared" si="2"/>
        <v>1294710.39</v>
      </c>
    </row>
    <row r="84" spans="2:15" ht="13.5">
      <c r="B84" s="19" t="s">
        <v>88</v>
      </c>
      <c r="C84" s="20">
        <v>1375270.86</v>
      </c>
      <c r="D84" s="20">
        <v>215638.45</v>
      </c>
      <c r="E84" s="20">
        <v>7320.63</v>
      </c>
      <c r="F84" s="20">
        <v>11255.9</v>
      </c>
      <c r="G84" s="20">
        <v>25639.05</v>
      </c>
      <c r="H84" s="21">
        <v>50767.36</v>
      </c>
      <c r="I84" s="20">
        <v>37258.66</v>
      </c>
      <c r="J84" s="20">
        <v>43491</v>
      </c>
      <c r="K84" s="20">
        <v>2502.04</v>
      </c>
      <c r="L84" s="20">
        <v>123354.5</v>
      </c>
      <c r="M84" s="20">
        <v>0</v>
      </c>
      <c r="N84" s="20">
        <v>500620.95999999996</v>
      </c>
      <c r="O84" s="22">
        <f t="shared" si="2"/>
        <v>2393119.41</v>
      </c>
    </row>
    <row r="85" spans="2:15" ht="13.5">
      <c r="B85" s="19" t="s">
        <v>90</v>
      </c>
      <c r="C85" s="20">
        <v>574838.45</v>
      </c>
      <c r="D85" s="20">
        <v>82156.1</v>
      </c>
      <c r="E85" s="20">
        <v>3161.21</v>
      </c>
      <c r="F85" s="20">
        <v>5007.74</v>
      </c>
      <c r="G85" s="20">
        <v>10658.35</v>
      </c>
      <c r="H85" s="21">
        <v>21794.56</v>
      </c>
      <c r="I85" s="20">
        <v>14445.96</v>
      </c>
      <c r="J85" s="20">
        <v>16862.37</v>
      </c>
      <c r="K85" s="20">
        <v>1078.46</v>
      </c>
      <c r="L85" s="20">
        <v>47669.06</v>
      </c>
      <c r="M85" s="20">
        <v>10166</v>
      </c>
      <c r="N85" s="20">
        <v>193368.2</v>
      </c>
      <c r="O85" s="22">
        <f t="shared" si="2"/>
        <v>981206.4599999997</v>
      </c>
    </row>
    <row r="86" spans="2:15" ht="13.5">
      <c r="B86" s="19" t="s">
        <v>56</v>
      </c>
      <c r="C86" s="20">
        <v>10459008.75</v>
      </c>
      <c r="D86" s="20">
        <v>3417037.77</v>
      </c>
      <c r="E86" s="20">
        <v>45643.79</v>
      </c>
      <c r="F86" s="20">
        <v>55610.03</v>
      </c>
      <c r="G86" s="20">
        <v>200758.99</v>
      </c>
      <c r="H86" s="21">
        <v>329197.25</v>
      </c>
      <c r="I86" s="20">
        <v>341553.86</v>
      </c>
      <c r="J86" s="20">
        <v>398686.3</v>
      </c>
      <c r="K86" s="20">
        <v>15796.66</v>
      </c>
      <c r="L86" s="20">
        <v>1174635.23</v>
      </c>
      <c r="M86" s="20">
        <v>2936363</v>
      </c>
      <c r="N86" s="20">
        <v>6276940.91</v>
      </c>
      <c r="O86" s="22">
        <f t="shared" si="2"/>
        <v>25651232.54</v>
      </c>
    </row>
    <row r="87" spans="2:15" ht="13.5">
      <c r="B87" s="19" t="s">
        <v>91</v>
      </c>
      <c r="C87" s="20">
        <v>1792411.3</v>
      </c>
      <c r="D87" s="20">
        <v>160849.45</v>
      </c>
      <c r="E87" s="20">
        <v>8592.82</v>
      </c>
      <c r="F87" s="20">
        <v>11834.47</v>
      </c>
      <c r="G87" s="20">
        <v>33961.52</v>
      </c>
      <c r="H87" s="21">
        <v>60787.18</v>
      </c>
      <c r="I87" s="20">
        <v>27644.84</v>
      </c>
      <c r="J87" s="20">
        <v>32269.05</v>
      </c>
      <c r="K87" s="20">
        <v>2955.43</v>
      </c>
      <c r="L87" s="20">
        <v>180856.40999999997</v>
      </c>
      <c r="M87" s="20">
        <v>0</v>
      </c>
      <c r="N87" s="20">
        <v>733306.46</v>
      </c>
      <c r="O87" s="22">
        <f t="shared" si="2"/>
        <v>3045468.93</v>
      </c>
    </row>
    <row r="88" spans="2:15" ht="13.5">
      <c r="B88" s="19" t="s">
        <v>92</v>
      </c>
      <c r="C88" s="20">
        <v>1117931.55</v>
      </c>
      <c r="D88" s="20">
        <v>183173.55</v>
      </c>
      <c r="E88" s="20">
        <v>5812.25</v>
      </c>
      <c r="F88" s="20">
        <v>8735.4</v>
      </c>
      <c r="G88" s="20">
        <v>20921.24</v>
      </c>
      <c r="H88" s="21">
        <v>40481.92</v>
      </c>
      <c r="I88" s="20">
        <v>29692.25</v>
      </c>
      <c r="J88" s="20">
        <v>34658.94</v>
      </c>
      <c r="K88" s="20">
        <v>1989.22</v>
      </c>
      <c r="L88" s="20">
        <v>104474.32</v>
      </c>
      <c r="M88" s="20">
        <v>0</v>
      </c>
      <c r="N88" s="20">
        <v>424060.68</v>
      </c>
      <c r="O88" s="22">
        <f t="shared" si="2"/>
        <v>1971931.3199999998</v>
      </c>
    </row>
    <row r="89" spans="9:14" ht="12.75">
      <c r="I89" s="23"/>
      <c r="J89" s="23"/>
      <c r="L89" s="23"/>
      <c r="M89" s="23"/>
      <c r="N89" s="23"/>
    </row>
  </sheetData>
  <sheetProtection/>
  <printOptions horizontalCentered="1"/>
  <pageMargins left="0.5905511811023623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2021-01-05T20:18:47Z</cp:lastPrinted>
  <dcterms:created xsi:type="dcterms:W3CDTF">2021-01-05T19:15:15Z</dcterms:created>
  <dcterms:modified xsi:type="dcterms:W3CDTF">2021-01-13T19:03:06Z</dcterms:modified>
  <cp:category/>
  <cp:version/>
  <cp:contentType/>
  <cp:contentStatus/>
</cp:coreProperties>
</file>