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600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<sst xmlns="http://schemas.openxmlformats.org/spreadsheetml/2006/main" count="98" uniqueCount="98">
  <si>
    <t>PARTICIPACIONES FEDERALES MINISTRADAS A LOS MUNICIPIOS DEL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</si>
  <si>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</si>
  <si>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</si>
  <si>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</si>
  <si>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</si>
  <si>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</si>
  <si>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</si>
  <si>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</si>
  <si>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</si>
  <si>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</si>
  <si>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</si>
  <si>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</si>
  <si>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100% de Recaudación del I.S.R. del Personal del Municipio</t>
  </si>
  <si>
    <t>FEIEF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</si>
  <si>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</si>
  <si>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</si>
  <si>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</si>
  <si>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</si>
  <si>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</si>
  <si>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</si>
  <si>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</si>
  <si>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</si>
  <si>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</si>
  <si>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</si>
  <si>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</si>
  <si>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</si>
  <si>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</si>
  <si>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</si>
  <si>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</si>
  <si>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</si>
  <si>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</si>
  <si>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</si>
  <si>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</si>
  <si>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</si>
  <si>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</si>
  <si>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</si>
  <si>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</si>
  <si>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</si>
  <si>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</si>
  <si>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</si>
  <si>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</si>
  <si>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</si>
  <si>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</si>
  <si>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</si>
  <si>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</si>
  <si>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</si>
  <si>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</si>
  <si>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</si>
  <si>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</si>
  <si>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</si>
  <si>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</si>
  <si>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</si>
  <si>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</si>
  <si>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</si>
  <si>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</si>
  <si>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</si>
  <si>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</si>
  <si>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</si>
  <si>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</si>
  <si>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</si>
  <si>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</si>
  <si>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</si>
  <si>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</si>
  <si>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</si>
  <si>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</si>
  <si>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</si>
  <si>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</si>
  <si>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</si>
  <si>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</si>
  <si>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</si>
  <si>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</si>
  <si>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</si>
  <si>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</si>
  <si>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</si>
  <si>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</si>
  <si>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</si>
  <si>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</si>
  <si>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</si>
  <si>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</si>
  <si>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</si>
  <si>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</si>
  <si>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</si>
  <si>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</si>
  <si>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</si>
  <si>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</si>
  <si>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</si>
  <si>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</si>
  <si>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</si>
  <si>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</si>
  <si>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</si>
  <si>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</si>
  <si>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</si>
  <si>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</si>
  <si>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</si>
  <si>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</si>
  <si>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</si>
  <si>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</si>
  <si>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 xml:space="preserve"> ESTADO DE GUERRERO EN EL MES DE DICIEMBRE DEL EJERCICIO FISCAL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</si>
</sst>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_-* #,##0.00\ _€_-;\-* #,##0.00\ _€_-;_-* &quot;-&quot;??\ _€_-;_-@_-"/>
    <numFmt numFmtId="166" formatCode="_-\$* #,##0.00_-;&quot;-$&quot;* #,##0.00_-;_-\$* \-??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164" fontId="0" fillId="0" borderId="0" applyFill="0" applyBorder="0" applyAlignment="0" applyProtection="0"/>
    <xf numFmtId="41" fontId="27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9" fillId="0" borderId="0" xfId="68" applyNumberFormat="1" applyFont="1" applyAlignment="1">
      <alignment/>
      <protection/>
    </xf>
    <xf numFmtId="0" fontId="20" fillId="0" borderId="0" xfId="68" applyNumberFormat="1" applyFont="1" applyBorder="1" applyAlignment="1">
      <alignment horizontal="centerContinuous"/>
      <protection/>
    </xf>
    <xf numFmtId="0" fontId="19" fillId="0" borderId="0" xfId="68" applyNumberFormat="1" applyFont="1" applyAlignment="1">
      <alignment horizontal="centerContinuous"/>
      <protection/>
    </xf>
    <xf numFmtId="0" fontId="19" fillId="0" borderId="0" xfId="68" applyFont="1">
      <alignment/>
      <protection/>
    </xf>
    <xf numFmtId="0" fontId="21" fillId="0" borderId="0" xfId="68" applyNumberFormat="1" applyFont="1" applyAlignment="1">
      <alignment horizontal="centerContinuous"/>
      <protection/>
    </xf>
    <xf numFmtId="0" fontId="21" fillId="0" borderId="0" xfId="68" applyNumberFormat="1" applyFont="1" applyAlignment="1">
      <alignment horizontal="left"/>
      <protection/>
    </xf>
    <xf numFmtId="164" fontId="21" fillId="0" borderId="0" xfId="59" applyFont="1" applyFill="1" applyBorder="1" applyAlignment="1" applyProtection="1">
      <alignment horizontal="centerContinuous"/>
      <protection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Fill="1" applyBorder="1" applyAlignment="1">
      <alignment/>
    </xf>
    <xf numFmtId="3" fontId="24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 horizontal="center"/>
    </xf>
    <xf numFmtId="0" fontId="24" fillId="0" borderId="0" xfId="0" applyFont="1" applyAlignment="1">
      <alignment/>
    </xf>
    <xf numFmtId="0" fontId="22" fillId="0" borderId="14" xfId="0" applyFont="1" applyBorder="1" applyAlignment="1">
      <alignment/>
    </xf>
    <xf numFmtId="3" fontId="22" fillId="0" borderId="14" xfId="0" applyNumberFormat="1" applyFont="1" applyBorder="1" applyAlignment="1">
      <alignment/>
    </xf>
    <xf numFmtId="3" fontId="22" fillId="33" borderId="14" xfId="0" applyNumberFormat="1" applyFont="1" applyFill="1" applyBorder="1" applyAlignment="1">
      <alignment/>
    </xf>
    <xf numFmtId="3" fontId="23" fillId="0" borderId="14" xfId="0" applyNumberFormat="1" applyFont="1" applyBorder="1" applyAlignment="1" applyProtection="1">
      <alignment/>
      <protection hidden="1"/>
    </xf>
    <xf numFmtId="164" fontId="24" fillId="0" borderId="0" xfId="47" applyFont="1" applyAlignment="1">
      <alignment/>
    </xf>
    <xf numFmtId="0" fontId="23" fillId="34" borderId="14" xfId="0" applyFont="1" applyFill="1" applyBorder="1" applyAlignment="1">
      <alignment horizontal="center"/>
    </xf>
    <xf numFmtId="3" fontId="23" fillId="34" borderId="14" xfId="0" applyNumberFormat="1" applyFont="1" applyFill="1" applyBorder="1" applyAlignment="1">
      <alignment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3 2" xfId="52"/>
    <cellStyle name="Millares 4" xfId="53"/>
    <cellStyle name="Millares 5" xfId="54"/>
    <cellStyle name="Millares 6" xfId="55"/>
    <cellStyle name="Millares 7" xfId="56"/>
    <cellStyle name="Millares 8" xfId="57"/>
    <cellStyle name="Millares 9" xfId="58"/>
    <cellStyle name="Millares_PART0505" xfId="59"/>
    <cellStyle name="Currency" xfId="60"/>
    <cellStyle name="Currency [0]" xfId="61"/>
    <cellStyle name="Moneda 2" xfId="62"/>
    <cellStyle name="Moneda 3" xfId="63"/>
    <cellStyle name="Neutral" xfId="64"/>
    <cellStyle name="Normal 2" xfId="65"/>
    <cellStyle name="Normal 3" xfId="66"/>
    <cellStyle name="Normal 4" xfId="67"/>
    <cellStyle name="Normal_Libro1" xfId="68"/>
    <cellStyle name="Notas" xfId="69"/>
    <cellStyle name="Percent" xfId="70"/>
    <cellStyle name="Porcentaje 2" xfId="71"/>
    <cellStyle name="Porcentaje 3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9"/>
  <sheetViews>
    <sheetView showGridLines="0" showZeros="0" tabSelected="1" zoomScalePageLayoutView="0" workbookViewId="0" topLeftCell="A1">
      <selection activeCell="B3" sqref="B3"/>
    </sheetView>
  </sheetViews>
  <sheetFormatPr defaultColWidth="11.421875" defaultRowHeight="12.75"/>
  <cols>
    <col min="1" max="1" width="2.28125" style="18" customWidth="1"/>
    <col min="2" max="2" width="24.140625" style="18" bestFit="1" customWidth="1"/>
    <col min="3" max="15" width="11.7109375" style="18" customWidth="1"/>
    <col min="16" max="16384" width="11.421875" style="18" customWidth="1"/>
  </cols>
  <sheetData>
    <row r="1" spans="2:15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5" s="1" customFormat="1" ht="18.75">
      <c r="B2" s="2" t="s">
        <v>97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15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s="8" customFormat="1" ht="77.25" thickBot="1">
      <c r="B4" s="9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1" t="s">
        <v>12</v>
      </c>
      <c r="N4" s="11" t="s">
        <v>13</v>
      </c>
      <c r="O4" s="12" t="s">
        <v>14</v>
      </c>
    </row>
    <row r="5" spans="5:14" s="13" customFormat="1" ht="5.25" customHeight="1">
      <c r="E5" s="14"/>
      <c r="F5" s="14"/>
      <c r="I5" s="14"/>
      <c r="J5" s="14"/>
      <c r="L5" s="14"/>
      <c r="M5" s="14"/>
      <c r="N5" s="14"/>
    </row>
    <row r="6" spans="2:15" s="15" customFormat="1" ht="13.5">
      <c r="B6" s="24" t="s">
        <v>15</v>
      </c>
      <c r="C6" s="25">
        <f aca="true" t="shared" si="0" ref="C6:O6">SUM(C8:C88)</f>
        <v>244593461.60000002</v>
      </c>
      <c r="D6" s="25">
        <f t="shared" si="0"/>
        <v>47824911.999999985</v>
      </c>
      <c r="E6" s="25">
        <f t="shared" si="0"/>
        <v>1377920.8</v>
      </c>
      <c r="F6" s="25">
        <f t="shared" si="0"/>
        <v>1014682.7999999998</v>
      </c>
      <c r="G6" s="25">
        <f t="shared" si="0"/>
        <v>4248071.8</v>
      </c>
      <c r="H6" s="25">
        <f t="shared" si="0"/>
        <v>7984580.400000001</v>
      </c>
      <c r="I6" s="25">
        <f t="shared" si="0"/>
        <v>6283542.2</v>
      </c>
      <c r="J6" s="25">
        <f t="shared" si="0"/>
        <v>7591330.199999998</v>
      </c>
      <c r="K6" s="25">
        <f t="shared" si="0"/>
        <v>402346.19999999995</v>
      </c>
      <c r="L6" s="25">
        <f t="shared" si="0"/>
        <v>20812308.599999994</v>
      </c>
      <c r="M6" s="25">
        <f t="shared" si="0"/>
        <v>48991013</v>
      </c>
      <c r="N6" s="25">
        <f t="shared" si="0"/>
        <v>18352946.799999997</v>
      </c>
      <c r="O6" s="25">
        <f t="shared" si="0"/>
        <v>409477116.40000015</v>
      </c>
    </row>
    <row r="7" spans="3:15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7"/>
      <c r="O7" s="16"/>
    </row>
    <row r="8" spans="2:15" ht="13.5">
      <c r="B8" s="19" t="s">
        <v>16</v>
      </c>
      <c r="C8" s="20">
        <v>58945151.91</v>
      </c>
      <c r="D8" s="20">
        <v>14680250.13</v>
      </c>
      <c r="E8" s="20">
        <v>330615.79</v>
      </c>
      <c r="F8" s="20">
        <v>239266.35</v>
      </c>
      <c r="G8" s="20">
        <v>1023789.11</v>
      </c>
      <c r="H8" s="21">
        <v>1911584.79</v>
      </c>
      <c r="I8" s="20">
        <v>1934762.88</v>
      </c>
      <c r="J8" s="20">
        <v>2337443.28</v>
      </c>
      <c r="K8" s="20">
        <v>96294.26</v>
      </c>
      <c r="L8" s="20">
        <v>3717140.71</v>
      </c>
      <c r="M8" s="20">
        <v>22338078</v>
      </c>
      <c r="N8" s="20">
        <v>4366891.3100000005</v>
      </c>
      <c r="O8" s="22">
        <f>SUM(C8:N8)</f>
        <v>111921268.52</v>
      </c>
    </row>
    <row r="9" spans="2:15" ht="13.5">
      <c r="B9" s="19" t="s">
        <v>17</v>
      </c>
      <c r="C9" s="20">
        <v>1816245.36</v>
      </c>
      <c r="D9" s="20">
        <v>387793.52</v>
      </c>
      <c r="E9" s="20">
        <v>10444.43</v>
      </c>
      <c r="F9" s="20">
        <v>8305.04</v>
      </c>
      <c r="G9" s="20">
        <v>31539.02</v>
      </c>
      <c r="H9" s="21">
        <v>61139.61</v>
      </c>
      <c r="I9" s="20">
        <v>50293.17</v>
      </c>
      <c r="J9" s="20">
        <v>60760.64</v>
      </c>
      <c r="K9" s="20">
        <v>3085.43</v>
      </c>
      <c r="L9" s="20">
        <v>169053.79</v>
      </c>
      <c r="M9" s="20">
        <v>136059</v>
      </c>
      <c r="N9" s="20">
        <v>141715.06</v>
      </c>
      <c r="O9" s="22">
        <f>SUM(C9:N9)</f>
        <v>2876434.0700000003</v>
      </c>
    </row>
    <row r="10" spans="2:15" ht="13.5">
      <c r="B10" s="19" t="s">
        <v>18</v>
      </c>
      <c r="C10" s="20">
        <v>1240741.56</v>
      </c>
      <c r="D10" s="20">
        <v>201529.76</v>
      </c>
      <c r="E10" s="20">
        <v>7324.2</v>
      </c>
      <c r="F10" s="20">
        <v>6359.33</v>
      </c>
      <c r="G10" s="20">
        <v>21540.69</v>
      </c>
      <c r="H10" s="21">
        <v>43413.12</v>
      </c>
      <c r="I10" s="20">
        <v>31457.38</v>
      </c>
      <c r="J10" s="20">
        <v>38004.58</v>
      </c>
      <c r="K10" s="20">
        <v>2194.8</v>
      </c>
      <c r="L10" s="20">
        <v>106090.43</v>
      </c>
      <c r="M10" s="20">
        <v>255434</v>
      </c>
      <c r="N10" s="20">
        <v>77277.67000000001</v>
      </c>
      <c r="O10" s="22">
        <f>SUM(C10:N10)</f>
        <v>2031367.52</v>
      </c>
    </row>
    <row r="11" spans="2:15" ht="13.5">
      <c r="B11" s="19" t="s">
        <v>19</v>
      </c>
      <c r="C11" s="20">
        <v>2220241.44</v>
      </c>
      <c r="D11" s="20">
        <v>308517.86</v>
      </c>
      <c r="E11" s="20">
        <v>13680.43</v>
      </c>
      <c r="F11" s="20">
        <v>13460.64</v>
      </c>
      <c r="G11" s="20">
        <v>38531.55</v>
      </c>
      <c r="H11" s="21">
        <v>82681.09</v>
      </c>
      <c r="I11" s="20">
        <v>47323.86</v>
      </c>
      <c r="J11" s="20">
        <v>57173.34</v>
      </c>
      <c r="K11" s="20">
        <v>4191.59</v>
      </c>
      <c r="L11" s="20">
        <v>160899.44</v>
      </c>
      <c r="M11" s="20">
        <v>0</v>
      </c>
      <c r="N11" s="20">
        <v>117326.67</v>
      </c>
      <c r="O11" s="22">
        <f>SUM(C11:N11)</f>
        <v>3064027.909999999</v>
      </c>
    </row>
    <row r="12" spans="2:15" ht="13.5">
      <c r="B12" s="19" t="s">
        <v>20</v>
      </c>
      <c r="C12" s="20">
        <v>1100664.68</v>
      </c>
      <c r="D12" s="20">
        <v>215873.24</v>
      </c>
      <c r="E12" s="20">
        <v>6387.35</v>
      </c>
      <c r="F12" s="20">
        <v>5242.83</v>
      </c>
      <c r="G12" s="20">
        <v>19111.54</v>
      </c>
      <c r="H12" s="21">
        <v>37555.13</v>
      </c>
      <c r="I12" s="20">
        <v>26924.35</v>
      </c>
      <c r="J12" s="20">
        <v>32528.09</v>
      </c>
      <c r="K12" s="20">
        <v>1896.44</v>
      </c>
      <c r="L12" s="20">
        <v>98123.92</v>
      </c>
      <c r="M12" s="20">
        <v>0</v>
      </c>
      <c r="N12" s="20">
        <v>81496.11</v>
      </c>
      <c r="O12" s="22">
        <f>SUM(C12:N12)</f>
        <v>1625803.6800000002</v>
      </c>
    </row>
    <row r="13" spans="2:15" ht="13.5">
      <c r="B13" s="19" t="s">
        <v>21</v>
      </c>
      <c r="C13" s="20">
        <v>433464.63</v>
      </c>
      <c r="D13" s="20">
        <v>60370.61</v>
      </c>
      <c r="E13" s="20">
        <v>2500.08</v>
      </c>
      <c r="F13" s="20">
        <v>2008.96</v>
      </c>
      <c r="G13" s="20">
        <v>7526.91</v>
      </c>
      <c r="H13" s="21">
        <v>14656.1</v>
      </c>
      <c r="I13" s="20">
        <v>9835.87</v>
      </c>
      <c r="J13" s="20">
        <v>11883.01</v>
      </c>
      <c r="K13" s="20">
        <v>739.78</v>
      </c>
      <c r="L13" s="20">
        <v>38988.69</v>
      </c>
      <c r="M13" s="20">
        <v>0</v>
      </c>
      <c r="N13" s="20">
        <v>28375.230000000003</v>
      </c>
      <c r="O13" s="22">
        <f>SUM(C13:N13)</f>
        <v>610349.8700000001</v>
      </c>
    </row>
    <row r="14" spans="2:15" ht="13.5">
      <c r="B14" s="19" t="s">
        <v>22</v>
      </c>
      <c r="C14" s="20">
        <v>933288.88</v>
      </c>
      <c r="D14" s="20">
        <v>130551.95</v>
      </c>
      <c r="E14" s="20">
        <v>5379.98</v>
      </c>
      <c r="F14" s="20">
        <v>4314.9</v>
      </c>
      <c r="G14" s="20">
        <v>16206.2</v>
      </c>
      <c r="H14" s="21">
        <v>31530.51</v>
      </c>
      <c r="I14" s="20">
        <v>14749.53</v>
      </c>
      <c r="J14" s="20">
        <v>17819.34</v>
      </c>
      <c r="K14" s="20">
        <v>1591.47</v>
      </c>
      <c r="L14" s="20">
        <v>80694.51000000001</v>
      </c>
      <c r="M14" s="20">
        <v>0</v>
      </c>
      <c r="N14" s="20">
        <v>64275.15</v>
      </c>
      <c r="O14" s="22">
        <f>SUM(C14:N14)</f>
        <v>1300402.42</v>
      </c>
    </row>
    <row r="15" spans="2:15" ht="13.5">
      <c r="B15" s="19" t="s">
        <v>23</v>
      </c>
      <c r="C15" s="20">
        <v>2277916.96</v>
      </c>
      <c r="D15" s="20">
        <v>404128.61</v>
      </c>
      <c r="E15" s="20">
        <v>13202.06</v>
      </c>
      <c r="F15" s="20">
        <v>10788.56</v>
      </c>
      <c r="G15" s="20">
        <v>39553.36</v>
      </c>
      <c r="H15" s="21">
        <v>77574.82</v>
      </c>
      <c r="I15" s="20">
        <v>46208.89</v>
      </c>
      <c r="J15" s="20">
        <v>55826.31</v>
      </c>
      <c r="K15" s="20">
        <v>3916.98</v>
      </c>
      <c r="L15" s="20">
        <v>197206.62</v>
      </c>
      <c r="M15" s="20">
        <v>908631</v>
      </c>
      <c r="N15" s="20">
        <v>145131.47</v>
      </c>
      <c r="O15" s="22">
        <f>SUM(C15:N15)</f>
        <v>4180085.64</v>
      </c>
    </row>
    <row r="16" spans="2:15" ht="13.5">
      <c r="B16" s="19" t="s">
        <v>24</v>
      </c>
      <c r="C16" s="20">
        <v>803281.49</v>
      </c>
      <c r="D16" s="20">
        <v>100116.58</v>
      </c>
      <c r="E16" s="20">
        <v>4377.96</v>
      </c>
      <c r="F16" s="20">
        <v>2798.37</v>
      </c>
      <c r="G16" s="20">
        <v>13954.99</v>
      </c>
      <c r="H16" s="21">
        <v>24940.62</v>
      </c>
      <c r="I16" s="20">
        <v>12305.8</v>
      </c>
      <c r="J16" s="20">
        <v>14866.99</v>
      </c>
      <c r="K16" s="20">
        <v>1253.59</v>
      </c>
      <c r="L16" s="20">
        <v>80001.8</v>
      </c>
      <c r="M16" s="20">
        <v>61799</v>
      </c>
      <c r="N16" s="20">
        <v>62802.96000000001</v>
      </c>
      <c r="O16" s="22">
        <f>SUM(C16:N16)</f>
        <v>1182500.15</v>
      </c>
    </row>
    <row r="17" spans="2:15" ht="13.5">
      <c r="B17" s="19" t="s">
        <v>25</v>
      </c>
      <c r="C17" s="20">
        <v>314806.25</v>
      </c>
      <c r="D17" s="20">
        <v>46560.6</v>
      </c>
      <c r="E17" s="20">
        <v>1877.65</v>
      </c>
      <c r="F17" s="20">
        <v>1683.54</v>
      </c>
      <c r="G17" s="20">
        <v>5464.92</v>
      </c>
      <c r="H17" s="21">
        <v>11183.06</v>
      </c>
      <c r="I17" s="20">
        <v>7244.84</v>
      </c>
      <c r="J17" s="20">
        <v>8752.71</v>
      </c>
      <c r="K17" s="20">
        <v>565.76</v>
      </c>
      <c r="L17" s="20">
        <v>25750.8</v>
      </c>
      <c r="M17" s="20">
        <v>26639</v>
      </c>
      <c r="N17" s="20">
        <v>18741.38</v>
      </c>
      <c r="O17" s="22">
        <f>SUM(C17:N17)</f>
        <v>469270.51</v>
      </c>
    </row>
    <row r="18" spans="2:15" ht="13.5">
      <c r="B18" s="19" t="s">
        <v>26</v>
      </c>
      <c r="C18" s="20">
        <v>2040497.23</v>
      </c>
      <c r="D18" s="20">
        <v>317762.43</v>
      </c>
      <c r="E18" s="20">
        <v>11106.33</v>
      </c>
      <c r="F18" s="20">
        <v>7055.63</v>
      </c>
      <c r="G18" s="20">
        <v>35448.86</v>
      </c>
      <c r="H18" s="21">
        <v>63227.48</v>
      </c>
      <c r="I18" s="20">
        <v>41585.31</v>
      </c>
      <c r="J18" s="20">
        <v>50240.43</v>
      </c>
      <c r="K18" s="20">
        <v>3177.68</v>
      </c>
      <c r="L18" s="20">
        <v>206559.46</v>
      </c>
      <c r="M18" s="20">
        <v>0</v>
      </c>
      <c r="N18" s="20">
        <v>167754.91999999998</v>
      </c>
      <c r="O18" s="22">
        <f>SUM(C18:N18)</f>
        <v>2944415.7600000002</v>
      </c>
    </row>
    <row r="19" spans="2:15" ht="13.5">
      <c r="B19" s="19" t="s">
        <v>27</v>
      </c>
      <c r="C19" s="20">
        <v>3782045.76</v>
      </c>
      <c r="D19" s="20">
        <v>725259.6599999999</v>
      </c>
      <c r="E19" s="20">
        <v>22590.03</v>
      </c>
      <c r="F19" s="20">
        <v>20342.55</v>
      </c>
      <c r="G19" s="20">
        <v>65654</v>
      </c>
      <c r="H19" s="21">
        <v>134632.18</v>
      </c>
      <c r="I19" s="20">
        <v>83032.34</v>
      </c>
      <c r="J19" s="20">
        <v>100313.78</v>
      </c>
      <c r="K19" s="20">
        <v>6811.82</v>
      </c>
      <c r="L19" s="20">
        <v>301506.14</v>
      </c>
      <c r="M19" s="20">
        <v>0</v>
      </c>
      <c r="N19" s="20">
        <v>253553.5</v>
      </c>
      <c r="O19" s="22">
        <f>SUM(C19:N19)</f>
        <v>5495741.76</v>
      </c>
    </row>
    <row r="20" spans="2:15" ht="13.5">
      <c r="B20" s="19" t="s">
        <v>28</v>
      </c>
      <c r="C20" s="20">
        <v>3700802.28</v>
      </c>
      <c r="D20" s="20">
        <v>728724.82</v>
      </c>
      <c r="E20" s="20">
        <v>21657.34</v>
      </c>
      <c r="F20" s="20">
        <v>18283.95</v>
      </c>
      <c r="G20" s="20">
        <v>64254.87</v>
      </c>
      <c r="H20" s="21">
        <v>127847.2</v>
      </c>
      <c r="I20" s="20">
        <v>91849.08</v>
      </c>
      <c r="J20" s="20">
        <v>110965.55</v>
      </c>
      <c r="K20" s="20">
        <v>6459.69</v>
      </c>
      <c r="L20" s="20">
        <v>319974.36</v>
      </c>
      <c r="M20" s="20">
        <v>0</v>
      </c>
      <c r="N20" s="20">
        <v>269606.39</v>
      </c>
      <c r="O20" s="22">
        <f>SUM(C20:N20)</f>
        <v>5460425.53</v>
      </c>
    </row>
    <row r="21" spans="2:15" ht="13.5">
      <c r="B21" s="19" t="s">
        <v>29</v>
      </c>
      <c r="C21" s="20">
        <v>995920.06</v>
      </c>
      <c r="D21" s="20">
        <v>156930.37</v>
      </c>
      <c r="E21" s="20">
        <v>5841.26</v>
      </c>
      <c r="F21" s="20">
        <v>4967.74</v>
      </c>
      <c r="G21" s="20">
        <v>17291.25</v>
      </c>
      <c r="H21" s="21">
        <v>34518.54</v>
      </c>
      <c r="I21" s="20">
        <v>19550.59</v>
      </c>
      <c r="J21" s="20">
        <v>23619.64</v>
      </c>
      <c r="K21" s="20">
        <v>1744.37</v>
      </c>
      <c r="L21" s="20">
        <v>83730.57999999999</v>
      </c>
      <c r="M21" s="20">
        <v>95752</v>
      </c>
      <c r="N21" s="20">
        <v>68308.31</v>
      </c>
      <c r="O21" s="22">
        <f>SUM(C21:N21)</f>
        <v>1508174.7100000004</v>
      </c>
    </row>
    <row r="22" spans="2:15" ht="13.5">
      <c r="B22" s="19" t="s">
        <v>30</v>
      </c>
      <c r="C22" s="20">
        <v>1186980.06</v>
      </c>
      <c r="D22" s="20">
        <v>137810.17</v>
      </c>
      <c r="E22" s="20">
        <v>6731.92</v>
      </c>
      <c r="F22" s="20">
        <v>5087.4</v>
      </c>
      <c r="G22" s="20">
        <v>20614.21</v>
      </c>
      <c r="H22" s="21">
        <v>39140.08</v>
      </c>
      <c r="I22" s="20">
        <v>20856.8</v>
      </c>
      <c r="J22" s="20">
        <v>25197.71</v>
      </c>
      <c r="K22" s="20">
        <v>1973.25</v>
      </c>
      <c r="L22" s="20">
        <v>108089.07</v>
      </c>
      <c r="M22" s="20">
        <v>80385</v>
      </c>
      <c r="N22" s="20">
        <v>78966.09</v>
      </c>
      <c r="O22" s="22">
        <f>SUM(C22:N22)</f>
        <v>1711831.76</v>
      </c>
    </row>
    <row r="23" spans="2:15" ht="13.5">
      <c r="B23" s="19" t="s">
        <v>31</v>
      </c>
      <c r="C23" s="20">
        <v>1505905.03</v>
      </c>
      <c r="D23" s="20">
        <v>152898.09</v>
      </c>
      <c r="E23" s="20">
        <v>7904.41</v>
      </c>
      <c r="F23" s="20">
        <v>4148.23</v>
      </c>
      <c r="G23" s="20">
        <v>26168.89</v>
      </c>
      <c r="H23" s="21">
        <v>44120.43</v>
      </c>
      <c r="I23" s="20">
        <v>19506.22</v>
      </c>
      <c r="J23" s="20">
        <v>23566.03</v>
      </c>
      <c r="K23" s="20">
        <v>2210.77</v>
      </c>
      <c r="L23" s="20">
        <v>160405.63</v>
      </c>
      <c r="M23" s="20">
        <v>8019</v>
      </c>
      <c r="N23" s="20">
        <v>117168.90000000001</v>
      </c>
      <c r="O23" s="22">
        <f>SUM(C23:N23)</f>
        <v>2072021.63</v>
      </c>
    </row>
    <row r="24" spans="2:15" ht="13.5">
      <c r="B24" s="19" t="s">
        <v>44</v>
      </c>
      <c r="C24" s="20">
        <v>6118955.23</v>
      </c>
      <c r="D24" s="20">
        <v>1070040.75</v>
      </c>
      <c r="E24" s="20">
        <v>35531.62</v>
      </c>
      <c r="F24" s="20">
        <v>29227.36</v>
      </c>
      <c r="G24" s="20">
        <v>106246.78</v>
      </c>
      <c r="H24" s="21">
        <v>208975.06</v>
      </c>
      <c r="I24" s="20">
        <v>164467.85</v>
      </c>
      <c r="J24" s="20">
        <v>198698.4</v>
      </c>
      <c r="K24" s="20">
        <v>10553.17</v>
      </c>
      <c r="L24" s="20">
        <v>544857.9099999999</v>
      </c>
      <c r="M24" s="20">
        <v>0</v>
      </c>
      <c r="N24" s="20">
        <v>402658.63</v>
      </c>
      <c r="O24" s="22">
        <f>SUM(C24:N24)</f>
        <v>8890212.760000002</v>
      </c>
    </row>
    <row r="25" spans="2:15" ht="13.5">
      <c r="B25" s="19" t="s">
        <v>45</v>
      </c>
      <c r="C25" s="20">
        <v>14713098.98</v>
      </c>
      <c r="D25" s="20">
        <v>3793867.02</v>
      </c>
      <c r="E25" s="20">
        <v>83603.47</v>
      </c>
      <c r="F25" s="20">
        <v>63635.18</v>
      </c>
      <c r="G25" s="20">
        <v>255517.5</v>
      </c>
      <c r="H25" s="21">
        <v>486537.17</v>
      </c>
      <c r="I25" s="20">
        <v>455974.02</v>
      </c>
      <c r="J25" s="20">
        <v>550875.48</v>
      </c>
      <c r="K25" s="20">
        <v>24532.24</v>
      </c>
      <c r="L25" s="20">
        <v>1316721.47</v>
      </c>
      <c r="M25" s="20">
        <v>0</v>
      </c>
      <c r="N25" s="20">
        <v>1219038</v>
      </c>
      <c r="O25" s="22">
        <f>SUM(C25:N25)</f>
        <v>22963400.529999997</v>
      </c>
    </row>
    <row r="26" spans="2:15" ht="13.5">
      <c r="B26" s="19" t="s">
        <v>32</v>
      </c>
      <c r="C26" s="20">
        <v>856987.61</v>
      </c>
      <c r="D26" s="20">
        <v>104239.17</v>
      </c>
      <c r="E26" s="20">
        <v>5191.73</v>
      </c>
      <c r="F26" s="20">
        <v>4873.97</v>
      </c>
      <c r="G26" s="20">
        <v>14874.95</v>
      </c>
      <c r="H26" s="21">
        <v>31141.72</v>
      </c>
      <c r="I26" s="20">
        <v>15824.61</v>
      </c>
      <c r="J26" s="20">
        <v>19118.17</v>
      </c>
      <c r="K26" s="20">
        <v>1577.08</v>
      </c>
      <c r="L26" s="20">
        <v>64654.5</v>
      </c>
      <c r="M26" s="20">
        <v>0</v>
      </c>
      <c r="N26" s="20">
        <v>47112.48</v>
      </c>
      <c r="O26" s="22">
        <f>SUM(C26:N26)</f>
        <v>1165595.99</v>
      </c>
    </row>
    <row r="27" spans="2:15" ht="13.5">
      <c r="B27" s="19" t="s">
        <v>94</v>
      </c>
      <c r="C27" s="20">
        <v>967397.62</v>
      </c>
      <c r="D27" s="20">
        <v>160333.99</v>
      </c>
      <c r="E27" s="20">
        <v>5534.38</v>
      </c>
      <c r="F27" s="20">
        <v>4319.55</v>
      </c>
      <c r="G27" s="20">
        <v>16799.54</v>
      </c>
      <c r="H27" s="21">
        <v>32315.46</v>
      </c>
      <c r="I27" s="20">
        <v>26582.37</v>
      </c>
      <c r="J27" s="20">
        <v>32114.93</v>
      </c>
      <c r="K27" s="20">
        <v>1630.2</v>
      </c>
      <c r="L27" s="20">
        <v>91179.22</v>
      </c>
      <c r="M27" s="20">
        <v>54456</v>
      </c>
      <c r="N27" s="20">
        <v>66428.48</v>
      </c>
      <c r="O27" s="22">
        <f>SUM(C27:N27)</f>
        <v>1459091.7399999998</v>
      </c>
    </row>
    <row r="28" spans="2:15" ht="13.5">
      <c r="B28" s="19" t="s">
        <v>33</v>
      </c>
      <c r="C28" s="20">
        <v>2119129.13</v>
      </c>
      <c r="D28" s="20">
        <v>150805.39</v>
      </c>
      <c r="E28" s="20">
        <v>10942.66</v>
      </c>
      <c r="F28" s="20">
        <v>5183.17</v>
      </c>
      <c r="G28" s="20">
        <v>36829.72</v>
      </c>
      <c r="H28" s="21">
        <v>60516.19</v>
      </c>
      <c r="I28" s="20">
        <v>25708.08</v>
      </c>
      <c r="J28" s="20">
        <v>31058.67</v>
      </c>
      <c r="K28" s="20">
        <v>3028</v>
      </c>
      <c r="L28" s="20">
        <v>231767.11</v>
      </c>
      <c r="M28" s="20">
        <v>212349</v>
      </c>
      <c r="N28" s="20">
        <v>169786.30000000002</v>
      </c>
      <c r="O28" s="22">
        <f>SUM(C28:N28)</f>
        <v>3057103.42</v>
      </c>
    </row>
    <row r="29" spans="2:15" ht="13.5">
      <c r="B29" s="19" t="s">
        <v>34</v>
      </c>
      <c r="C29" s="20">
        <v>984668.51</v>
      </c>
      <c r="D29" s="20">
        <v>162981.54</v>
      </c>
      <c r="E29" s="20">
        <v>5603.57</v>
      </c>
      <c r="F29" s="20">
        <v>4289.35</v>
      </c>
      <c r="G29" s="20">
        <v>17100.2</v>
      </c>
      <c r="H29" s="21">
        <v>32634.75</v>
      </c>
      <c r="I29" s="20">
        <v>19034.07</v>
      </c>
      <c r="J29" s="20">
        <v>22995.61</v>
      </c>
      <c r="K29" s="20">
        <v>1645.69</v>
      </c>
      <c r="L29" s="20">
        <v>89838.12</v>
      </c>
      <c r="M29" s="20">
        <v>0</v>
      </c>
      <c r="N29" s="20">
        <v>72607.25</v>
      </c>
      <c r="O29" s="22">
        <f>SUM(C29:N29)</f>
        <v>1413398.6600000001</v>
      </c>
    </row>
    <row r="30" spans="2:15" ht="13.5">
      <c r="B30" s="19" t="s">
        <v>35</v>
      </c>
      <c r="C30" s="20">
        <v>876100.4</v>
      </c>
      <c r="D30" s="20">
        <v>121449.46</v>
      </c>
      <c r="E30" s="20">
        <v>5078.01</v>
      </c>
      <c r="F30" s="20">
        <v>4150.87</v>
      </c>
      <c r="G30" s="20">
        <v>15212.45</v>
      </c>
      <c r="H30" s="21">
        <v>29839.38</v>
      </c>
      <c r="I30" s="20">
        <v>19886.47</v>
      </c>
      <c r="J30" s="20">
        <v>24025.43</v>
      </c>
      <c r="K30" s="20">
        <v>1506.69</v>
      </c>
      <c r="L30" s="20">
        <v>77608.37</v>
      </c>
      <c r="M30" s="20">
        <v>0</v>
      </c>
      <c r="N30" s="20">
        <v>56586.47</v>
      </c>
      <c r="O30" s="22">
        <f>SUM(C30:N30)</f>
        <v>1231443.9999999998</v>
      </c>
    </row>
    <row r="31" spans="2:15" ht="13.5">
      <c r="B31" s="19" t="s">
        <v>36</v>
      </c>
      <c r="C31" s="20">
        <v>1050629.62</v>
      </c>
      <c r="D31" s="20">
        <v>162075.58</v>
      </c>
      <c r="E31" s="20">
        <v>6154.33</v>
      </c>
      <c r="F31" s="20">
        <v>5212.35</v>
      </c>
      <c r="G31" s="20">
        <v>18241.32</v>
      </c>
      <c r="H31" s="21">
        <v>36346.89</v>
      </c>
      <c r="I31" s="20">
        <v>27049.26</v>
      </c>
      <c r="J31" s="20">
        <v>32679</v>
      </c>
      <c r="K31" s="20">
        <v>1836.61</v>
      </c>
      <c r="L31" s="20">
        <v>92047.85</v>
      </c>
      <c r="M31" s="20">
        <v>59062</v>
      </c>
      <c r="N31" s="20">
        <v>67052.31</v>
      </c>
      <c r="O31" s="22">
        <f>SUM(C31:N31)</f>
        <v>1558387.1200000006</v>
      </c>
    </row>
    <row r="32" spans="2:15" ht="13.5">
      <c r="B32" s="19" t="s">
        <v>37</v>
      </c>
      <c r="C32" s="20">
        <v>4585614.19</v>
      </c>
      <c r="D32" s="20">
        <v>888229.22</v>
      </c>
      <c r="E32" s="20">
        <v>26874.45</v>
      </c>
      <c r="F32" s="20">
        <v>22797.25</v>
      </c>
      <c r="G32" s="20">
        <v>79616.37</v>
      </c>
      <c r="H32" s="21">
        <v>158754.28</v>
      </c>
      <c r="I32" s="20">
        <v>105927.18</v>
      </c>
      <c r="J32" s="20">
        <v>127973.71</v>
      </c>
      <c r="K32" s="20">
        <v>8022.11</v>
      </c>
      <c r="L32" s="20">
        <v>385961.66000000003</v>
      </c>
      <c r="M32" s="20">
        <v>1404326</v>
      </c>
      <c r="N32" s="20">
        <v>327386.76</v>
      </c>
      <c r="O32" s="22">
        <f>SUM(C32:N32)</f>
        <v>8121483.180000001</v>
      </c>
    </row>
    <row r="33" spans="2:15" ht="13.5">
      <c r="B33" s="19" t="s">
        <v>38</v>
      </c>
      <c r="C33" s="20">
        <v>2461498.87</v>
      </c>
      <c r="D33" s="20">
        <v>344848.8</v>
      </c>
      <c r="E33" s="20">
        <v>15152.12</v>
      </c>
      <c r="F33" s="20">
        <v>14869.47</v>
      </c>
      <c r="G33" s="20">
        <v>42718.86</v>
      </c>
      <c r="H33" s="21">
        <v>91536.19</v>
      </c>
      <c r="I33" s="20">
        <v>49620.27</v>
      </c>
      <c r="J33" s="20">
        <v>59947.69</v>
      </c>
      <c r="K33" s="20">
        <v>4640.22</v>
      </c>
      <c r="L33" s="20">
        <v>177035.59999999998</v>
      </c>
      <c r="M33" s="20">
        <v>1022571</v>
      </c>
      <c r="N33" s="20">
        <v>129481.04000000001</v>
      </c>
      <c r="O33" s="22">
        <f>SUM(C33:N33)</f>
        <v>4413920.13</v>
      </c>
    </row>
    <row r="34" spans="2:15" ht="13.5">
      <c r="B34" s="19" t="s">
        <v>39</v>
      </c>
      <c r="C34" s="20">
        <v>1909947.84</v>
      </c>
      <c r="D34" s="20">
        <v>315208.94</v>
      </c>
      <c r="E34" s="20">
        <v>10836.49</v>
      </c>
      <c r="F34" s="20">
        <v>8201.57</v>
      </c>
      <c r="G34" s="20">
        <v>33169.84</v>
      </c>
      <c r="H34" s="21">
        <v>63016.88</v>
      </c>
      <c r="I34" s="20">
        <v>37292.21</v>
      </c>
      <c r="J34" s="20">
        <v>45053.8</v>
      </c>
      <c r="K34" s="20">
        <v>3177.1</v>
      </c>
      <c r="L34" s="20">
        <v>174616.53999999998</v>
      </c>
      <c r="M34" s="20">
        <v>279343</v>
      </c>
      <c r="N34" s="20">
        <v>142205.94999999998</v>
      </c>
      <c r="O34" s="22">
        <f>SUM(C34:N34)</f>
        <v>3022070.16</v>
      </c>
    </row>
    <row r="35" spans="2:15" ht="13.5">
      <c r="B35" s="19" t="s">
        <v>40</v>
      </c>
      <c r="C35" s="20">
        <v>505788.49</v>
      </c>
      <c r="D35" s="20">
        <v>94463.72</v>
      </c>
      <c r="E35" s="20">
        <v>2865.88</v>
      </c>
      <c r="F35" s="20">
        <v>2158.11</v>
      </c>
      <c r="G35" s="20">
        <v>8784.06</v>
      </c>
      <c r="H35" s="21">
        <v>16654.83</v>
      </c>
      <c r="I35" s="20">
        <v>10060.45</v>
      </c>
      <c r="J35" s="20">
        <v>12154.33</v>
      </c>
      <c r="K35" s="20">
        <v>839.6</v>
      </c>
      <c r="L35" s="20">
        <v>46954.520000000004</v>
      </c>
      <c r="M35" s="20">
        <v>0</v>
      </c>
      <c r="N35" s="20">
        <v>34164.11</v>
      </c>
      <c r="O35" s="22">
        <f>SUM(C35:N35)</f>
        <v>734888.0999999999</v>
      </c>
    </row>
    <row r="36" spans="2:15" ht="13.5">
      <c r="B36" s="19" t="s">
        <v>41</v>
      </c>
      <c r="C36" s="20">
        <v>905805.82</v>
      </c>
      <c r="D36" s="20">
        <v>166495.89</v>
      </c>
      <c r="E36" s="20">
        <v>5449.36</v>
      </c>
      <c r="F36" s="20">
        <v>5013.47</v>
      </c>
      <c r="G36" s="20">
        <v>15723.26</v>
      </c>
      <c r="H36" s="21">
        <v>32584.06</v>
      </c>
      <c r="I36" s="20">
        <v>21240.55</v>
      </c>
      <c r="J36" s="20">
        <v>25661.33</v>
      </c>
      <c r="K36" s="20">
        <v>1649.38</v>
      </c>
      <c r="L36" s="20">
        <v>72273.22</v>
      </c>
      <c r="M36" s="20">
        <v>0</v>
      </c>
      <c r="N36" s="20">
        <v>60450.840000000004</v>
      </c>
      <c r="O36" s="22">
        <f>SUM(C36:N36)</f>
        <v>1312347.1800000002</v>
      </c>
    </row>
    <row r="37" spans="2:15" ht="13.5">
      <c r="B37" s="19" t="s">
        <v>42</v>
      </c>
      <c r="C37" s="20">
        <v>703151.03</v>
      </c>
      <c r="D37" s="20">
        <v>93705.34</v>
      </c>
      <c r="E37" s="20">
        <v>4056.04</v>
      </c>
      <c r="F37" s="20">
        <v>3260.68</v>
      </c>
      <c r="G37" s="20">
        <v>12209.88</v>
      </c>
      <c r="H37" s="21">
        <v>23778.95</v>
      </c>
      <c r="I37" s="20">
        <v>10811.24</v>
      </c>
      <c r="J37" s="20">
        <v>13061.38</v>
      </c>
      <c r="K37" s="20">
        <v>1200.28</v>
      </c>
      <c r="L37" s="20">
        <v>60630.54000000001</v>
      </c>
      <c r="M37" s="20">
        <v>29216</v>
      </c>
      <c r="N37" s="20">
        <v>48113.04000000001</v>
      </c>
      <c r="O37" s="22">
        <f>SUM(C37:N37)</f>
        <v>1003194.4000000001</v>
      </c>
    </row>
    <row r="38" spans="2:15" ht="13.5">
      <c r="B38" s="19" t="s">
        <v>43</v>
      </c>
      <c r="C38" s="20">
        <v>1517987.74</v>
      </c>
      <c r="D38" s="20">
        <v>176974.81</v>
      </c>
      <c r="E38" s="20">
        <v>9168.38</v>
      </c>
      <c r="F38" s="20">
        <v>8532.67</v>
      </c>
      <c r="G38" s="20">
        <v>26348.8</v>
      </c>
      <c r="H38" s="21">
        <v>54919.95</v>
      </c>
      <c r="I38" s="20">
        <v>27026.69</v>
      </c>
      <c r="J38" s="20">
        <v>32651.73</v>
      </c>
      <c r="K38" s="20">
        <v>2780.72</v>
      </c>
      <c r="L38" s="20">
        <v>114808.77</v>
      </c>
      <c r="M38" s="20">
        <v>0</v>
      </c>
      <c r="N38" s="20">
        <v>83933.3</v>
      </c>
      <c r="O38" s="22">
        <f>SUM(C38:N38)</f>
        <v>2055133.5599999998</v>
      </c>
    </row>
    <row r="39" spans="2:15" ht="13.5">
      <c r="B39" s="19" t="s">
        <v>46</v>
      </c>
      <c r="C39" s="20">
        <v>2906000.08</v>
      </c>
      <c r="D39" s="20">
        <v>441909.5</v>
      </c>
      <c r="E39" s="20">
        <v>16699.67</v>
      </c>
      <c r="F39" s="20">
        <v>13246.62</v>
      </c>
      <c r="G39" s="20">
        <v>50462.86</v>
      </c>
      <c r="H39" s="21">
        <v>97724.02</v>
      </c>
      <c r="I39" s="20">
        <v>71827.43</v>
      </c>
      <c r="J39" s="20">
        <v>86776.81</v>
      </c>
      <c r="K39" s="20">
        <v>4931.43</v>
      </c>
      <c r="L39" s="20">
        <v>263706.35</v>
      </c>
      <c r="M39" s="20">
        <v>2364391</v>
      </c>
      <c r="N39" s="20">
        <v>194285.41999999998</v>
      </c>
      <c r="O39" s="22">
        <f>SUM(C39:N39)</f>
        <v>6511961.19</v>
      </c>
    </row>
    <row r="40" spans="2:15" ht="13.5">
      <c r="B40" s="19" t="s">
        <v>47</v>
      </c>
      <c r="C40" s="20">
        <v>1192077.75</v>
      </c>
      <c r="D40" s="20">
        <v>180067.52</v>
      </c>
      <c r="E40" s="20">
        <v>7091.2</v>
      </c>
      <c r="F40" s="20">
        <v>6306.61</v>
      </c>
      <c r="G40" s="20">
        <v>20694.47</v>
      </c>
      <c r="H40" s="21">
        <v>42182.61</v>
      </c>
      <c r="I40" s="20">
        <v>28013.56</v>
      </c>
      <c r="J40" s="20">
        <v>33844</v>
      </c>
      <c r="K40" s="20">
        <v>2133.69</v>
      </c>
      <c r="L40" s="20">
        <v>98443.07</v>
      </c>
      <c r="M40" s="20">
        <v>0</v>
      </c>
      <c r="N40" s="20">
        <v>71762.46</v>
      </c>
      <c r="O40" s="22">
        <f>SUM(C40:N40)</f>
        <v>1682616.9400000002</v>
      </c>
    </row>
    <row r="41" spans="2:15" ht="13.5">
      <c r="B41" s="19" t="s">
        <v>48</v>
      </c>
      <c r="C41" s="20">
        <v>514613.97</v>
      </c>
      <c r="D41" s="20">
        <v>51912.66</v>
      </c>
      <c r="E41" s="20">
        <v>3000.96</v>
      </c>
      <c r="F41" s="20">
        <v>2504.08</v>
      </c>
      <c r="G41" s="20">
        <v>8935.21</v>
      </c>
      <c r="H41" s="21">
        <v>17685.61</v>
      </c>
      <c r="I41" s="20">
        <v>8063.04</v>
      </c>
      <c r="J41" s="20">
        <v>9741.19</v>
      </c>
      <c r="K41" s="20">
        <v>893.38</v>
      </c>
      <c r="L41" s="20">
        <v>43121.520000000004</v>
      </c>
      <c r="M41" s="20">
        <v>22892</v>
      </c>
      <c r="N41" s="20">
        <v>31343.190000000002</v>
      </c>
      <c r="O41" s="22">
        <f>SUM(C41:N41)</f>
        <v>714706.8099999998</v>
      </c>
    </row>
    <row r="42" spans="2:15" ht="13.5">
      <c r="B42" s="19" t="s">
        <v>49</v>
      </c>
      <c r="C42" s="20">
        <v>2111330.19</v>
      </c>
      <c r="D42" s="20">
        <v>397710.93</v>
      </c>
      <c r="E42" s="20">
        <v>12669.25</v>
      </c>
      <c r="F42" s="20">
        <v>11567.69</v>
      </c>
      <c r="G42" s="20">
        <v>36649.94</v>
      </c>
      <c r="H42" s="21">
        <v>75666.13</v>
      </c>
      <c r="I42" s="20">
        <v>47641.36</v>
      </c>
      <c r="J42" s="20">
        <v>57556.92</v>
      </c>
      <c r="K42" s="20">
        <v>3829.54</v>
      </c>
      <c r="L42" s="20">
        <v>168313.03</v>
      </c>
      <c r="M42" s="20">
        <v>133782</v>
      </c>
      <c r="N42" s="20">
        <v>140578.16</v>
      </c>
      <c r="O42" s="22">
        <f>SUM(C42:N42)</f>
        <v>3197295.1399999997</v>
      </c>
    </row>
    <row r="43" spans="2:15" ht="13.5">
      <c r="B43" s="19" t="s">
        <v>50</v>
      </c>
      <c r="C43" s="20">
        <v>968359</v>
      </c>
      <c r="D43" s="20">
        <v>172366.74</v>
      </c>
      <c r="E43" s="20">
        <v>5652.16</v>
      </c>
      <c r="F43" s="20">
        <v>4730.8</v>
      </c>
      <c r="G43" s="20">
        <v>16813.42</v>
      </c>
      <c r="H43" s="21">
        <v>33324.51</v>
      </c>
      <c r="I43" s="20">
        <v>22247.47</v>
      </c>
      <c r="J43" s="20">
        <v>26877.81</v>
      </c>
      <c r="K43" s="20">
        <v>1683.47</v>
      </c>
      <c r="L43" s="20">
        <v>84241.85</v>
      </c>
      <c r="M43" s="20">
        <v>0</v>
      </c>
      <c r="N43" s="20">
        <v>61432.85</v>
      </c>
      <c r="O43" s="22">
        <f>SUM(C43:N43)</f>
        <v>1397730.08</v>
      </c>
    </row>
    <row r="44" spans="2:15" ht="13.5">
      <c r="B44" s="19" t="s">
        <v>51</v>
      </c>
      <c r="C44" s="20">
        <v>2867694.97</v>
      </c>
      <c r="D44" s="20">
        <v>484532.31</v>
      </c>
      <c r="E44" s="20">
        <v>16123.37</v>
      </c>
      <c r="F44" s="20">
        <v>11781.13</v>
      </c>
      <c r="G44" s="20">
        <v>49806.6</v>
      </c>
      <c r="H44" s="21">
        <v>93336.97</v>
      </c>
      <c r="I44" s="20">
        <v>55732.37</v>
      </c>
      <c r="J44" s="20">
        <v>67331.9</v>
      </c>
      <c r="K44" s="20">
        <v>4702.6</v>
      </c>
      <c r="L44" s="20">
        <v>265972.06</v>
      </c>
      <c r="M44" s="20">
        <v>282296</v>
      </c>
      <c r="N44" s="20">
        <v>218014.14</v>
      </c>
      <c r="O44" s="22">
        <f>SUM(C44:N44)</f>
        <v>4417324.420000001</v>
      </c>
    </row>
    <row r="45" spans="2:15" ht="13.5">
      <c r="B45" s="19" t="s">
        <v>52</v>
      </c>
      <c r="C45" s="20">
        <v>9314953.32</v>
      </c>
      <c r="D45" s="20">
        <v>2342142.37</v>
      </c>
      <c r="E45" s="20">
        <v>53095.55</v>
      </c>
      <c r="F45" s="20">
        <v>40888.3</v>
      </c>
      <c r="G45" s="20">
        <v>161765.55</v>
      </c>
      <c r="H45" s="21">
        <v>309471.19</v>
      </c>
      <c r="I45" s="20">
        <v>264718.83</v>
      </c>
      <c r="J45" s="20">
        <v>319814.53</v>
      </c>
      <c r="K45" s="20">
        <v>15607.72</v>
      </c>
      <c r="L45" s="20">
        <v>829508.0700000001</v>
      </c>
      <c r="M45" s="20">
        <v>4482672</v>
      </c>
      <c r="N45" s="20">
        <v>749343.1499999999</v>
      </c>
      <c r="O45" s="22">
        <f>SUM(C45:N45)</f>
        <v>18883980.580000002</v>
      </c>
    </row>
    <row r="46" spans="2:15" ht="13.5">
      <c r="B46" s="19" t="s">
        <v>53</v>
      </c>
      <c r="C46" s="20">
        <v>635458.63</v>
      </c>
      <c r="D46" s="20">
        <v>118067.47</v>
      </c>
      <c r="E46" s="20">
        <v>3784.01</v>
      </c>
      <c r="F46" s="20">
        <v>3376.02</v>
      </c>
      <c r="G46" s="20">
        <v>11031.47</v>
      </c>
      <c r="H46" s="21">
        <v>22520.22</v>
      </c>
      <c r="I46" s="20">
        <v>14695.63</v>
      </c>
      <c r="J46" s="20">
        <v>17754.22</v>
      </c>
      <c r="K46" s="20">
        <v>1139.19</v>
      </c>
      <c r="L46" s="20">
        <v>52245.79</v>
      </c>
      <c r="M46" s="20">
        <v>151021</v>
      </c>
      <c r="N46" s="20">
        <v>43455.95</v>
      </c>
      <c r="O46" s="22">
        <f>SUM(C46:N46)</f>
        <v>1074549.5999999999</v>
      </c>
    </row>
    <row r="47" spans="2:15" ht="13.5">
      <c r="B47" s="19" t="s">
        <v>96</v>
      </c>
      <c r="C47" s="20">
        <v>798429.8</v>
      </c>
      <c r="D47" s="20">
        <v>120250.25</v>
      </c>
      <c r="E47" s="20">
        <v>4749.83</v>
      </c>
      <c r="F47" s="20">
        <v>4225.08</v>
      </c>
      <c r="G47" s="20">
        <v>13860.7</v>
      </c>
      <c r="H47" s="21">
        <v>28255.53</v>
      </c>
      <c r="I47" s="20">
        <v>14962.31</v>
      </c>
      <c r="J47" s="20">
        <v>18076.41</v>
      </c>
      <c r="K47" s="20">
        <v>1429.23</v>
      </c>
      <c r="L47" s="20">
        <v>64028.65</v>
      </c>
      <c r="M47" s="20">
        <v>0</v>
      </c>
      <c r="N47" s="20">
        <v>52174.76000000001</v>
      </c>
      <c r="O47" s="22">
        <f>SUM(C47:N47)</f>
        <v>1120442.55</v>
      </c>
    </row>
    <row r="48" spans="2:15" ht="13.5">
      <c r="B48" s="19" t="s">
        <v>54</v>
      </c>
      <c r="C48" s="20">
        <v>1300091.36</v>
      </c>
      <c r="D48" s="20">
        <v>77532.81</v>
      </c>
      <c r="E48" s="20">
        <v>6484.92</v>
      </c>
      <c r="F48" s="20">
        <v>2351.98</v>
      </c>
      <c r="G48" s="20">
        <v>22600.85</v>
      </c>
      <c r="H48" s="21">
        <v>35139.34</v>
      </c>
      <c r="I48" s="20">
        <v>9488.72</v>
      </c>
      <c r="J48" s="20">
        <v>11463.6</v>
      </c>
      <c r="K48" s="20">
        <v>1752.61</v>
      </c>
      <c r="L48" s="20">
        <v>150058.72</v>
      </c>
      <c r="M48" s="20">
        <v>0</v>
      </c>
      <c r="N48" s="20">
        <v>112433.68000000001</v>
      </c>
      <c r="O48" s="22">
        <f>SUM(C48:N48)</f>
        <v>1729398.5900000003</v>
      </c>
    </row>
    <row r="49" spans="2:15" ht="13.5">
      <c r="B49" s="19" t="s">
        <v>93</v>
      </c>
      <c r="C49" s="20">
        <v>1023116.08</v>
      </c>
      <c r="D49" s="20">
        <v>180934.94</v>
      </c>
      <c r="E49" s="20">
        <v>5918.82</v>
      </c>
      <c r="F49" s="20">
        <v>4806.38</v>
      </c>
      <c r="G49" s="20">
        <v>17765.49</v>
      </c>
      <c r="H49" s="21">
        <v>34748.16</v>
      </c>
      <c r="I49" s="20">
        <v>23530.53</v>
      </c>
      <c r="J49" s="20">
        <v>28427.91</v>
      </c>
      <c r="K49" s="20">
        <v>1754.31</v>
      </c>
      <c r="L49" s="20">
        <v>91204.01000000001</v>
      </c>
      <c r="M49" s="20">
        <v>260190</v>
      </c>
      <c r="N49" s="20">
        <v>75227.15999999999</v>
      </c>
      <c r="O49" s="22">
        <f>SUM(C49:N49)</f>
        <v>1747623.7899999998</v>
      </c>
    </row>
    <row r="50" spans="2:15" ht="13.5">
      <c r="B50" s="19" t="s">
        <v>56</v>
      </c>
      <c r="C50" s="20">
        <v>1556030.76</v>
      </c>
      <c r="D50" s="20">
        <v>282522.37</v>
      </c>
      <c r="E50" s="20">
        <v>9084.49</v>
      </c>
      <c r="F50" s="20">
        <v>7609.71</v>
      </c>
      <c r="G50" s="20">
        <v>27017</v>
      </c>
      <c r="H50" s="21">
        <v>53567.3</v>
      </c>
      <c r="I50" s="20">
        <v>34106.78</v>
      </c>
      <c r="J50" s="20">
        <v>41205.39</v>
      </c>
      <c r="K50" s="20">
        <v>2706.13</v>
      </c>
      <c r="L50" s="20">
        <v>134021.25</v>
      </c>
      <c r="M50" s="20">
        <v>0</v>
      </c>
      <c r="N50" s="20">
        <v>110657.56</v>
      </c>
      <c r="O50" s="22">
        <f>SUM(C50:N50)</f>
        <v>2258528.7399999998</v>
      </c>
    </row>
    <row r="51" spans="2:15" ht="13.5">
      <c r="B51" s="19" t="s">
        <v>95</v>
      </c>
      <c r="C51" s="20">
        <v>468097.02</v>
      </c>
      <c r="D51" s="20">
        <v>59011.2</v>
      </c>
      <c r="E51" s="20">
        <v>2703.91</v>
      </c>
      <c r="F51" s="20">
        <v>2184.28</v>
      </c>
      <c r="G51" s="20">
        <v>8128.19</v>
      </c>
      <c r="H51" s="21">
        <v>15862.62</v>
      </c>
      <c r="I51" s="20">
        <v>9579.9</v>
      </c>
      <c r="J51" s="20">
        <v>11573.76</v>
      </c>
      <c r="K51" s="20">
        <v>800.77</v>
      </c>
      <c r="L51" s="20">
        <v>41412.16</v>
      </c>
      <c r="M51" s="20">
        <v>77921</v>
      </c>
      <c r="N51" s="20">
        <v>30131.950000000004</v>
      </c>
      <c r="O51" s="22">
        <f>SUM(C51:N51)</f>
        <v>727406.76</v>
      </c>
    </row>
    <row r="52" spans="2:15" ht="13.5">
      <c r="B52" s="19" t="s">
        <v>57</v>
      </c>
      <c r="C52" s="20">
        <v>1574174.41</v>
      </c>
      <c r="D52" s="20">
        <v>212210.34</v>
      </c>
      <c r="E52" s="20">
        <v>9155.51</v>
      </c>
      <c r="F52" s="20">
        <v>7571.9</v>
      </c>
      <c r="G52" s="20">
        <v>27332.89</v>
      </c>
      <c r="H52" s="21">
        <v>53888.13</v>
      </c>
      <c r="I52" s="20">
        <v>34575.98</v>
      </c>
      <c r="J52" s="20">
        <v>41772.25</v>
      </c>
      <c r="K52" s="20">
        <v>2721.63</v>
      </c>
      <c r="L52" s="20">
        <v>137043.2</v>
      </c>
      <c r="M52" s="20">
        <v>0</v>
      </c>
      <c r="N52" s="20">
        <v>100283.75</v>
      </c>
      <c r="O52" s="22">
        <f>SUM(C52:N52)</f>
        <v>2200729.9899999998</v>
      </c>
    </row>
    <row r="53" spans="2:15" ht="13.5">
      <c r="B53" s="19" t="s">
        <v>58</v>
      </c>
      <c r="C53" s="20">
        <v>1528616.09</v>
      </c>
      <c r="D53" s="20">
        <v>239858.09</v>
      </c>
      <c r="E53" s="20">
        <v>8997.83</v>
      </c>
      <c r="F53" s="20">
        <v>7741.64</v>
      </c>
      <c r="G53" s="20">
        <v>26539.16</v>
      </c>
      <c r="H53" s="21">
        <v>53262.07</v>
      </c>
      <c r="I53" s="20">
        <v>37453.22</v>
      </c>
      <c r="J53" s="20">
        <v>45248.32</v>
      </c>
      <c r="K53" s="20">
        <v>2692.22</v>
      </c>
      <c r="L53" s="20">
        <v>130928.78</v>
      </c>
      <c r="M53" s="20">
        <v>395656</v>
      </c>
      <c r="N53" s="20">
        <v>95516.37000000001</v>
      </c>
      <c r="O53" s="22">
        <f>SUM(C53:N53)</f>
        <v>2572509.79</v>
      </c>
    </row>
    <row r="54" spans="2:15" ht="13.5">
      <c r="B54" s="19" t="s">
        <v>92</v>
      </c>
      <c r="C54" s="20">
        <v>923423.35</v>
      </c>
      <c r="D54" s="20">
        <v>151516.48</v>
      </c>
      <c r="E54" s="20">
        <v>5150.34</v>
      </c>
      <c r="F54" s="20">
        <v>3643.12</v>
      </c>
      <c r="G54" s="20">
        <v>16039.21</v>
      </c>
      <c r="H54" s="21">
        <v>29694.01</v>
      </c>
      <c r="I54" s="20">
        <v>18795.24</v>
      </c>
      <c r="J54" s="20">
        <v>22707.08</v>
      </c>
      <c r="K54" s="20">
        <v>1495.17</v>
      </c>
      <c r="L54" s="20">
        <v>89143.19</v>
      </c>
      <c r="M54" s="20">
        <v>0</v>
      </c>
      <c r="N54" s="20">
        <v>72007.62</v>
      </c>
      <c r="O54" s="22">
        <f>SUM(C54:N54)</f>
        <v>1333614.81</v>
      </c>
    </row>
    <row r="55" spans="2:15" ht="13.5">
      <c r="B55" s="19" t="s">
        <v>59</v>
      </c>
      <c r="C55" s="20">
        <v>1120880.7</v>
      </c>
      <c r="D55" s="20">
        <v>197451.66</v>
      </c>
      <c r="E55" s="20">
        <v>6292.02</v>
      </c>
      <c r="F55" s="20">
        <v>4568.42</v>
      </c>
      <c r="G55" s="20">
        <v>19467.89</v>
      </c>
      <c r="H55" s="21">
        <v>36394.72</v>
      </c>
      <c r="I55" s="20">
        <v>24509.29</v>
      </c>
      <c r="J55" s="20">
        <v>29610.39</v>
      </c>
      <c r="K55" s="20">
        <v>1833.46</v>
      </c>
      <c r="L55" s="20">
        <v>107214.26999999999</v>
      </c>
      <c r="M55" s="20">
        <v>0</v>
      </c>
      <c r="N55" s="20">
        <v>87418.73000000001</v>
      </c>
      <c r="O55" s="22">
        <f>SUM(C55:N55)</f>
        <v>1635641.5499999996</v>
      </c>
    </row>
    <row r="56" spans="2:15" ht="13.5">
      <c r="B56" s="19" t="s">
        <v>60</v>
      </c>
      <c r="C56" s="20">
        <v>996210.16</v>
      </c>
      <c r="D56" s="20">
        <v>193093.82</v>
      </c>
      <c r="E56" s="20">
        <v>6020.97</v>
      </c>
      <c r="F56" s="20">
        <v>5614.35</v>
      </c>
      <c r="G56" s="20">
        <v>17291.84</v>
      </c>
      <c r="H56" s="21">
        <v>36077.41</v>
      </c>
      <c r="I56" s="20">
        <v>23464</v>
      </c>
      <c r="J56" s="20">
        <v>28347.55</v>
      </c>
      <c r="K56" s="20">
        <v>1826.76</v>
      </c>
      <c r="L56" s="20">
        <v>78384.01000000001</v>
      </c>
      <c r="M56" s="20">
        <v>284625</v>
      </c>
      <c r="N56" s="20">
        <v>65705.38</v>
      </c>
      <c r="O56" s="22">
        <f>SUM(C56:N56)</f>
        <v>1736661.25</v>
      </c>
    </row>
    <row r="57" spans="2:15" ht="13.5">
      <c r="B57" s="19" t="s">
        <v>61</v>
      </c>
      <c r="C57" s="20">
        <v>1227347.03</v>
      </c>
      <c r="D57" s="20">
        <v>143000.97</v>
      </c>
      <c r="E57" s="20">
        <v>6432.97</v>
      </c>
      <c r="F57" s="20">
        <v>3347.19</v>
      </c>
      <c r="G57" s="20">
        <v>21328.47</v>
      </c>
      <c r="H57" s="21">
        <v>35878.24</v>
      </c>
      <c r="I57" s="20">
        <v>17856.17</v>
      </c>
      <c r="J57" s="20">
        <v>21572.56</v>
      </c>
      <c r="K57" s="20">
        <v>1797.56</v>
      </c>
      <c r="L57" s="20">
        <v>132215.2</v>
      </c>
      <c r="M57" s="20">
        <v>308676</v>
      </c>
      <c r="N57" s="20">
        <v>103176.81</v>
      </c>
      <c r="O57" s="22">
        <f>SUM(C57:N57)</f>
        <v>2022629.17</v>
      </c>
    </row>
    <row r="58" spans="2:15" ht="13.5">
      <c r="B58" s="19" t="s">
        <v>62</v>
      </c>
      <c r="C58" s="20">
        <v>1696485.14</v>
      </c>
      <c r="D58" s="20">
        <v>300951.22</v>
      </c>
      <c r="E58" s="20">
        <v>9659.39</v>
      </c>
      <c r="F58" s="20">
        <v>7408.23</v>
      </c>
      <c r="G58" s="20">
        <v>29461.81</v>
      </c>
      <c r="H58" s="21">
        <v>56269.88</v>
      </c>
      <c r="I58" s="20">
        <v>38069.36</v>
      </c>
      <c r="J58" s="20">
        <v>45992.7</v>
      </c>
      <c r="K58" s="20">
        <v>2837.67</v>
      </c>
      <c r="L58" s="20">
        <v>156518.75</v>
      </c>
      <c r="M58" s="20">
        <v>691452</v>
      </c>
      <c r="N58" s="20">
        <v>128868.67</v>
      </c>
      <c r="O58" s="22">
        <f>SUM(C58:N58)</f>
        <v>3163974.82</v>
      </c>
    </row>
    <row r="59" spans="2:15" ht="13.5">
      <c r="B59" s="19" t="s">
        <v>63</v>
      </c>
      <c r="C59" s="20">
        <v>3603023.49</v>
      </c>
      <c r="D59" s="20">
        <v>586688.49</v>
      </c>
      <c r="E59" s="20">
        <v>20748.69</v>
      </c>
      <c r="F59" s="20">
        <v>16581.52</v>
      </c>
      <c r="G59" s="20">
        <v>62565.62</v>
      </c>
      <c r="H59" s="21">
        <v>121542.15</v>
      </c>
      <c r="I59" s="20">
        <v>92283.46</v>
      </c>
      <c r="J59" s="20">
        <v>111490.33</v>
      </c>
      <c r="K59" s="20">
        <v>6134.27</v>
      </c>
      <c r="L59" s="20">
        <v>326158.07</v>
      </c>
      <c r="M59" s="20">
        <v>543912</v>
      </c>
      <c r="N59" s="20">
        <v>240741.78000000003</v>
      </c>
      <c r="O59" s="22">
        <f>SUM(C59:N59)</f>
        <v>5731869.870000001</v>
      </c>
    </row>
    <row r="60" spans="2:15" ht="13.5">
      <c r="B60" s="19" t="s">
        <v>64</v>
      </c>
      <c r="C60" s="20">
        <v>512667.15</v>
      </c>
      <c r="D60" s="20">
        <v>75635.89</v>
      </c>
      <c r="E60" s="20">
        <v>3010.61</v>
      </c>
      <c r="F60" s="20">
        <v>2570.71</v>
      </c>
      <c r="G60" s="20">
        <v>8900.88</v>
      </c>
      <c r="H60" s="21">
        <v>17801.39</v>
      </c>
      <c r="I60" s="20">
        <v>9021.47</v>
      </c>
      <c r="J60" s="20">
        <v>10899.1</v>
      </c>
      <c r="K60" s="20">
        <v>899.66</v>
      </c>
      <c r="L60" s="20">
        <v>42544.33</v>
      </c>
      <c r="M60" s="20">
        <v>31991</v>
      </c>
      <c r="N60" s="20">
        <v>34272.42</v>
      </c>
      <c r="O60" s="22">
        <f>SUM(C60:N60)</f>
        <v>750214.61</v>
      </c>
    </row>
    <row r="61" spans="2:15" ht="13.5">
      <c r="B61" s="19" t="s">
        <v>65</v>
      </c>
      <c r="C61" s="20">
        <v>3364465.46</v>
      </c>
      <c r="D61" s="20">
        <v>450174.47</v>
      </c>
      <c r="E61" s="20">
        <v>19247.52</v>
      </c>
      <c r="F61" s="20">
        <v>15021.95</v>
      </c>
      <c r="G61" s="20">
        <v>58426.31</v>
      </c>
      <c r="H61" s="21">
        <v>112386.41</v>
      </c>
      <c r="I61" s="20">
        <v>67873.56</v>
      </c>
      <c r="J61" s="20">
        <v>82000.02</v>
      </c>
      <c r="K61" s="20">
        <v>5669.52</v>
      </c>
      <c r="L61" s="20">
        <v>298591.15</v>
      </c>
      <c r="M61" s="20">
        <v>217487</v>
      </c>
      <c r="N61" s="20">
        <v>221957.97999999998</v>
      </c>
      <c r="O61" s="22">
        <f>SUM(C61:N61)</f>
        <v>4913301.35</v>
      </c>
    </row>
    <row r="62" spans="2:15" ht="13.5">
      <c r="B62" s="19" t="s">
        <v>66</v>
      </c>
      <c r="C62" s="20">
        <v>3778176.37</v>
      </c>
      <c r="D62" s="20">
        <v>212440.08</v>
      </c>
      <c r="E62" s="20">
        <v>17946.46</v>
      </c>
      <c r="F62" s="20">
        <v>3575.86</v>
      </c>
      <c r="G62" s="20">
        <v>65702.5</v>
      </c>
      <c r="H62" s="21">
        <v>94293.81</v>
      </c>
      <c r="I62" s="20">
        <v>28834.09</v>
      </c>
      <c r="J62" s="20">
        <v>34835.31</v>
      </c>
      <c r="K62" s="20">
        <v>4679.63</v>
      </c>
      <c r="L62" s="20">
        <v>471197.11</v>
      </c>
      <c r="M62" s="20">
        <v>754852</v>
      </c>
      <c r="N62" s="20">
        <v>344468.91000000003</v>
      </c>
      <c r="O62" s="22">
        <f>SUM(C62:N62)</f>
        <v>5811002.13</v>
      </c>
    </row>
    <row r="63" spans="2:15" ht="13.5">
      <c r="B63" s="19" t="s">
        <v>67</v>
      </c>
      <c r="C63" s="20">
        <v>2906028.15</v>
      </c>
      <c r="D63" s="20">
        <v>417044.39</v>
      </c>
      <c r="E63" s="20">
        <v>16218.43</v>
      </c>
      <c r="F63" s="20">
        <v>11501.98</v>
      </c>
      <c r="G63" s="20">
        <v>50475.39</v>
      </c>
      <c r="H63" s="21">
        <v>93536.44</v>
      </c>
      <c r="I63" s="20">
        <v>58764.29</v>
      </c>
      <c r="J63" s="20">
        <v>70994.85</v>
      </c>
      <c r="K63" s="20">
        <v>4710.05</v>
      </c>
      <c r="L63" s="20">
        <v>275399.23</v>
      </c>
      <c r="M63" s="20">
        <v>0</v>
      </c>
      <c r="N63" s="20">
        <v>204256.78</v>
      </c>
      <c r="O63" s="22">
        <f>SUM(C63:N63)</f>
        <v>4108929.98</v>
      </c>
    </row>
    <row r="64" spans="2:15" ht="13.5">
      <c r="B64" s="19" t="s">
        <v>68</v>
      </c>
      <c r="C64" s="20">
        <v>2294820.14</v>
      </c>
      <c r="D64" s="20">
        <v>307323.15</v>
      </c>
      <c r="E64" s="20">
        <v>13270.9</v>
      </c>
      <c r="F64" s="20">
        <v>10763.04</v>
      </c>
      <c r="G64" s="20">
        <v>39847.6</v>
      </c>
      <c r="H64" s="21">
        <v>77897</v>
      </c>
      <c r="I64" s="20">
        <v>49536.37</v>
      </c>
      <c r="J64" s="20">
        <v>59846.33</v>
      </c>
      <c r="K64" s="20">
        <v>3932.65</v>
      </c>
      <c r="L64" s="20">
        <v>201450.51</v>
      </c>
      <c r="M64" s="20">
        <v>0</v>
      </c>
      <c r="N64" s="20">
        <v>148206.08000000002</v>
      </c>
      <c r="O64" s="22">
        <f>SUM(C64:N64)</f>
        <v>3206893.7700000005</v>
      </c>
    </row>
    <row r="65" spans="2:15" ht="13.5">
      <c r="B65" s="19" t="s">
        <v>69</v>
      </c>
      <c r="C65" s="20">
        <v>2399611.17</v>
      </c>
      <c r="D65" s="20">
        <v>367678.47</v>
      </c>
      <c r="E65" s="20">
        <v>14010.41</v>
      </c>
      <c r="F65" s="20">
        <v>11738.39</v>
      </c>
      <c r="G65" s="20">
        <v>41663.85</v>
      </c>
      <c r="H65" s="21">
        <v>82615.67</v>
      </c>
      <c r="I65" s="20">
        <v>59699.49</v>
      </c>
      <c r="J65" s="20">
        <v>72124.69</v>
      </c>
      <c r="K65" s="20">
        <v>4173.64</v>
      </c>
      <c r="L65" s="20">
        <v>210103.09000000003</v>
      </c>
      <c r="M65" s="20">
        <v>0</v>
      </c>
      <c r="N65" s="20">
        <v>153789.21</v>
      </c>
      <c r="O65" s="22">
        <f>SUM(C65:N65)</f>
        <v>3417208.08</v>
      </c>
    </row>
    <row r="66" spans="2:15" ht="13.5">
      <c r="B66" s="19" t="s">
        <v>70</v>
      </c>
      <c r="C66" s="20">
        <v>3428655.85</v>
      </c>
      <c r="D66" s="20">
        <v>465461.75</v>
      </c>
      <c r="E66" s="20">
        <v>19742.85</v>
      </c>
      <c r="F66" s="20">
        <v>15772.84</v>
      </c>
      <c r="G66" s="20">
        <v>59537.81</v>
      </c>
      <c r="H66" s="21">
        <v>115645.21</v>
      </c>
      <c r="I66" s="20">
        <v>73887.99</v>
      </c>
      <c r="J66" s="20">
        <v>89266.23</v>
      </c>
      <c r="K66" s="20">
        <v>5836.61</v>
      </c>
      <c r="L66" s="20">
        <v>301535.19999999995</v>
      </c>
      <c r="M66" s="20">
        <v>1838803</v>
      </c>
      <c r="N66" s="20">
        <v>223998.88000000003</v>
      </c>
      <c r="O66" s="22">
        <f>SUM(C66:N66)</f>
        <v>6638144.220000001</v>
      </c>
    </row>
    <row r="67" spans="2:15" ht="13.5">
      <c r="B67" s="19" t="s">
        <v>71</v>
      </c>
      <c r="C67" s="20">
        <v>1501727.72</v>
      </c>
      <c r="D67" s="20">
        <v>268743.97</v>
      </c>
      <c r="E67" s="20">
        <v>9337.45</v>
      </c>
      <c r="F67" s="20">
        <v>9409.93</v>
      </c>
      <c r="G67" s="20">
        <v>26059.88</v>
      </c>
      <c r="H67" s="21">
        <v>56657.06</v>
      </c>
      <c r="I67" s="20">
        <v>30288.95</v>
      </c>
      <c r="J67" s="20">
        <v>36592.96</v>
      </c>
      <c r="K67" s="20">
        <v>2873.87</v>
      </c>
      <c r="L67" s="20">
        <v>104462.88</v>
      </c>
      <c r="M67" s="20">
        <v>182045</v>
      </c>
      <c r="N67" s="20">
        <v>87284.86</v>
      </c>
      <c r="O67" s="22">
        <f>SUM(C67:N67)</f>
        <v>2315484.53</v>
      </c>
    </row>
    <row r="68" spans="2:15" ht="13.5">
      <c r="B68" s="19" t="s">
        <v>72</v>
      </c>
      <c r="C68" s="20">
        <v>7756971.55</v>
      </c>
      <c r="D68" s="20">
        <v>1555632.8599999999</v>
      </c>
      <c r="E68" s="20">
        <v>43973.5</v>
      </c>
      <c r="F68" s="20">
        <v>33174.22</v>
      </c>
      <c r="G68" s="20">
        <v>134715.34</v>
      </c>
      <c r="H68" s="21">
        <v>255609.09</v>
      </c>
      <c r="I68" s="20">
        <v>197688.55</v>
      </c>
      <c r="J68" s="20">
        <v>238833.29</v>
      </c>
      <c r="K68" s="20">
        <v>12886.16</v>
      </c>
      <c r="L68" s="20">
        <v>693414.05</v>
      </c>
      <c r="M68" s="20">
        <v>2221142</v>
      </c>
      <c r="N68" s="20">
        <v>614899.36</v>
      </c>
      <c r="O68" s="22">
        <f>SUM(C68:N68)</f>
        <v>13758939.97</v>
      </c>
    </row>
    <row r="69" spans="2:15" ht="13.5">
      <c r="B69" s="19" t="s">
        <v>73</v>
      </c>
      <c r="C69" s="20">
        <v>2546774.75</v>
      </c>
      <c r="D69" s="20">
        <v>471755.41</v>
      </c>
      <c r="E69" s="20">
        <v>15372.79</v>
      </c>
      <c r="F69" s="20">
        <v>14281.86</v>
      </c>
      <c r="G69" s="20">
        <v>44206.42</v>
      </c>
      <c r="H69" s="21">
        <v>92060.07</v>
      </c>
      <c r="I69" s="20">
        <v>58377.22</v>
      </c>
      <c r="J69" s="20">
        <v>70527.22</v>
      </c>
      <c r="K69" s="20">
        <v>4661.03</v>
      </c>
      <c r="L69" s="20">
        <v>199835.48</v>
      </c>
      <c r="M69" s="20">
        <v>232108</v>
      </c>
      <c r="N69" s="20">
        <v>167436.31999999998</v>
      </c>
      <c r="O69" s="22">
        <f>SUM(C69:N69)</f>
        <v>3917396.57</v>
      </c>
    </row>
    <row r="70" spans="2:15" ht="13.5">
      <c r="B70" s="19" t="s">
        <v>74</v>
      </c>
      <c r="C70" s="20">
        <v>4599122.95</v>
      </c>
      <c r="D70" s="20">
        <v>806853.94</v>
      </c>
      <c r="E70" s="20">
        <v>26050.26</v>
      </c>
      <c r="F70" s="20">
        <v>19590.35</v>
      </c>
      <c r="G70" s="20">
        <v>79873.52</v>
      </c>
      <c r="H70" s="21">
        <v>151362.17</v>
      </c>
      <c r="I70" s="20">
        <v>105078.17</v>
      </c>
      <c r="J70" s="20">
        <v>126947.99</v>
      </c>
      <c r="K70" s="20">
        <v>7630.24</v>
      </c>
      <c r="L70" s="20">
        <v>419871.6</v>
      </c>
      <c r="M70" s="20">
        <v>989853</v>
      </c>
      <c r="N70" s="20">
        <v>355637.02999999997</v>
      </c>
      <c r="O70" s="22">
        <f>SUM(C70:N70)</f>
        <v>7687871.22</v>
      </c>
    </row>
    <row r="71" spans="2:15" ht="13.5">
      <c r="B71" s="19" t="s">
        <v>75</v>
      </c>
      <c r="C71" s="20">
        <v>3443622.39</v>
      </c>
      <c r="D71" s="20">
        <v>501124.79</v>
      </c>
      <c r="E71" s="20">
        <v>20371.48</v>
      </c>
      <c r="F71" s="20">
        <v>17807.72</v>
      </c>
      <c r="G71" s="20">
        <v>59784.12</v>
      </c>
      <c r="H71" s="21">
        <v>120869.72</v>
      </c>
      <c r="I71" s="20">
        <v>74797.29</v>
      </c>
      <c r="J71" s="20">
        <v>90364.78</v>
      </c>
      <c r="K71" s="20">
        <v>6111.59</v>
      </c>
      <c r="L71" s="20">
        <v>282096.86</v>
      </c>
      <c r="M71" s="20">
        <v>2839699</v>
      </c>
      <c r="N71" s="20">
        <v>208522.47999999998</v>
      </c>
      <c r="O71" s="22">
        <f>SUM(C71:N71)</f>
        <v>7665172.220000001</v>
      </c>
    </row>
    <row r="72" spans="2:15" ht="13.5">
      <c r="B72" s="19" t="s">
        <v>76</v>
      </c>
      <c r="C72" s="20">
        <v>2103538.51</v>
      </c>
      <c r="D72" s="20">
        <v>263764.9</v>
      </c>
      <c r="E72" s="20">
        <v>12249.39</v>
      </c>
      <c r="F72" s="20">
        <v>10172.79</v>
      </c>
      <c r="G72" s="20">
        <v>36524.03</v>
      </c>
      <c r="H72" s="21">
        <v>72140.74</v>
      </c>
      <c r="I72" s="20">
        <v>42241.11</v>
      </c>
      <c r="J72" s="20">
        <v>51032.71</v>
      </c>
      <c r="K72" s="20">
        <v>3643.79</v>
      </c>
      <c r="L72" s="20">
        <v>179750.16999999998</v>
      </c>
      <c r="M72" s="20">
        <v>0</v>
      </c>
      <c r="N72" s="20">
        <v>132080.77</v>
      </c>
      <c r="O72" s="22">
        <f>SUM(C72:N72)</f>
        <v>2907138.9099999997</v>
      </c>
    </row>
    <row r="73" spans="2:15" ht="13.5">
      <c r="B73" s="19" t="s">
        <v>77</v>
      </c>
      <c r="C73" s="20">
        <v>1546313.68</v>
      </c>
      <c r="D73" s="20">
        <v>130824.31</v>
      </c>
      <c r="E73" s="20">
        <v>8154.82</v>
      </c>
      <c r="F73" s="20">
        <v>4398.39</v>
      </c>
      <c r="G73" s="20">
        <v>26870.13</v>
      </c>
      <c r="H73" s="21">
        <v>45637.67</v>
      </c>
      <c r="I73" s="20">
        <v>20377.36</v>
      </c>
      <c r="J73" s="20">
        <v>24618.48</v>
      </c>
      <c r="K73" s="20">
        <v>2287.72</v>
      </c>
      <c r="L73" s="20">
        <v>163196.09</v>
      </c>
      <c r="M73" s="20">
        <v>302554</v>
      </c>
      <c r="N73" s="20">
        <v>119263.99</v>
      </c>
      <c r="O73" s="22">
        <f aca="true" t="shared" si="1" ref="O73:O88">SUM(C73:N73)</f>
        <v>2394496.64</v>
      </c>
    </row>
    <row r="74" spans="2:15" ht="13.5">
      <c r="B74" s="19" t="s">
        <v>78</v>
      </c>
      <c r="C74" s="20">
        <v>4138409.48</v>
      </c>
      <c r="D74" s="20">
        <v>606237.2</v>
      </c>
      <c r="E74" s="20">
        <v>21644.77</v>
      </c>
      <c r="F74" s="20">
        <v>11118.97</v>
      </c>
      <c r="G74" s="20">
        <v>71917.22</v>
      </c>
      <c r="H74" s="21">
        <v>120574.05</v>
      </c>
      <c r="I74" s="20">
        <v>81804.3</v>
      </c>
      <c r="J74" s="20">
        <v>98830.15</v>
      </c>
      <c r="K74" s="20">
        <v>6039.84</v>
      </c>
      <c r="L74" s="20">
        <v>445885.06000000006</v>
      </c>
      <c r="M74" s="20">
        <v>843563</v>
      </c>
      <c r="N74" s="20">
        <v>366088.64999999997</v>
      </c>
      <c r="O74" s="22">
        <f t="shared" si="1"/>
        <v>6812112.6899999995</v>
      </c>
    </row>
    <row r="75" spans="2:15" ht="13.5">
      <c r="B75" s="19" t="s">
        <v>80</v>
      </c>
      <c r="C75" s="20">
        <v>1092111.17</v>
      </c>
      <c r="D75" s="20">
        <v>215756.53</v>
      </c>
      <c r="E75" s="20">
        <v>6328.11</v>
      </c>
      <c r="F75" s="20">
        <v>5167.27</v>
      </c>
      <c r="G75" s="20">
        <v>18963.27</v>
      </c>
      <c r="H75" s="21">
        <v>37179.69</v>
      </c>
      <c r="I75" s="20">
        <v>28580.6</v>
      </c>
      <c r="J75" s="20">
        <v>34529.06</v>
      </c>
      <c r="K75" s="20">
        <v>1877.29</v>
      </c>
      <c r="L75" s="20">
        <v>98796.4</v>
      </c>
      <c r="M75" s="20">
        <v>0</v>
      </c>
      <c r="N75" s="20">
        <v>71998.20000000001</v>
      </c>
      <c r="O75" s="22">
        <f t="shared" si="1"/>
        <v>1611287.59</v>
      </c>
    </row>
    <row r="76" spans="2:15" ht="13.5">
      <c r="B76" s="19" t="s">
        <v>79</v>
      </c>
      <c r="C76" s="20">
        <v>689445.47</v>
      </c>
      <c r="D76" s="20">
        <v>81896.82</v>
      </c>
      <c r="E76" s="20">
        <v>3934.82</v>
      </c>
      <c r="F76" s="20">
        <v>3044.29</v>
      </c>
      <c r="G76" s="20">
        <v>11972.94</v>
      </c>
      <c r="H76" s="21">
        <v>22948.57</v>
      </c>
      <c r="I76" s="20">
        <v>13049.82</v>
      </c>
      <c r="J76" s="20">
        <v>15765.87</v>
      </c>
      <c r="K76" s="20">
        <v>1157.48</v>
      </c>
      <c r="L76" s="20">
        <v>62413.06</v>
      </c>
      <c r="M76" s="20">
        <v>0</v>
      </c>
      <c r="N76" s="20">
        <v>45454.71</v>
      </c>
      <c r="O76" s="22">
        <f t="shared" si="1"/>
        <v>951083.8499999999</v>
      </c>
    </row>
    <row r="77" spans="2:15" ht="13.5">
      <c r="B77" s="19" t="s">
        <v>81</v>
      </c>
      <c r="C77" s="20">
        <v>1155994.97</v>
      </c>
      <c r="D77" s="20">
        <v>131422.54</v>
      </c>
      <c r="E77" s="20">
        <v>6369.99</v>
      </c>
      <c r="F77" s="20">
        <v>4279.74</v>
      </c>
      <c r="G77" s="20">
        <v>20080.76</v>
      </c>
      <c r="H77" s="21">
        <v>36498.29</v>
      </c>
      <c r="I77" s="20">
        <v>16306.87</v>
      </c>
      <c r="J77" s="20">
        <v>19700.81</v>
      </c>
      <c r="K77" s="20">
        <v>1836.09</v>
      </c>
      <c r="L77" s="20">
        <v>111259.63</v>
      </c>
      <c r="M77" s="20">
        <v>0</v>
      </c>
      <c r="N77" s="20">
        <v>87222.22</v>
      </c>
      <c r="O77" s="22">
        <f t="shared" si="1"/>
        <v>1590971.9100000004</v>
      </c>
    </row>
    <row r="78" spans="2:15" ht="13.5">
      <c r="B78" s="19" t="s">
        <v>82</v>
      </c>
      <c r="C78" s="20">
        <v>954599.25</v>
      </c>
      <c r="D78" s="20">
        <v>86062.81</v>
      </c>
      <c r="E78" s="20">
        <v>4894.53</v>
      </c>
      <c r="F78" s="20">
        <v>2208.81</v>
      </c>
      <c r="G78" s="20">
        <v>16591.47</v>
      </c>
      <c r="H78" s="21">
        <v>26958</v>
      </c>
      <c r="I78" s="20">
        <v>10831.48</v>
      </c>
      <c r="J78" s="20">
        <v>13085.83</v>
      </c>
      <c r="K78" s="20">
        <v>1348.02</v>
      </c>
      <c r="L78" s="20">
        <v>106315.1</v>
      </c>
      <c r="M78" s="20">
        <v>39694</v>
      </c>
      <c r="N78" s="20">
        <v>81318.56000000001</v>
      </c>
      <c r="O78" s="22">
        <f t="shared" si="1"/>
        <v>1343907.8600000003</v>
      </c>
    </row>
    <row r="79" spans="2:15" ht="13.5">
      <c r="B79" s="19" t="s">
        <v>83</v>
      </c>
      <c r="C79" s="20">
        <v>6345531.52</v>
      </c>
      <c r="D79" s="20">
        <v>1311199.44</v>
      </c>
      <c r="E79" s="20">
        <v>33726.87</v>
      </c>
      <c r="F79" s="20">
        <v>19000.24</v>
      </c>
      <c r="G79" s="20">
        <v>110259.07</v>
      </c>
      <c r="H79" s="21">
        <v>189563.54</v>
      </c>
      <c r="I79" s="20">
        <v>183133.35</v>
      </c>
      <c r="J79" s="20">
        <v>221248.73</v>
      </c>
      <c r="K79" s="20">
        <v>9508.67</v>
      </c>
      <c r="L79" s="20">
        <v>667991.96</v>
      </c>
      <c r="M79" s="20">
        <v>0</v>
      </c>
      <c r="N79" s="20">
        <v>588203.46</v>
      </c>
      <c r="O79" s="22">
        <f t="shared" si="1"/>
        <v>9679366.850000001</v>
      </c>
    </row>
    <row r="80" spans="2:15" ht="13.5">
      <c r="B80" s="19" t="s">
        <v>84</v>
      </c>
      <c r="C80" s="20">
        <v>1389847.56</v>
      </c>
      <c r="D80" s="20">
        <v>235234.31</v>
      </c>
      <c r="E80" s="20">
        <v>8232.08</v>
      </c>
      <c r="F80" s="20">
        <v>7223.96</v>
      </c>
      <c r="G80" s="20">
        <v>24128.64</v>
      </c>
      <c r="H80" s="21">
        <v>48871.31</v>
      </c>
      <c r="I80" s="20">
        <v>28814.81</v>
      </c>
      <c r="J80" s="20">
        <v>34812.01</v>
      </c>
      <c r="K80" s="20">
        <v>2471.31</v>
      </c>
      <c r="L80" s="20">
        <v>114058.98999999999</v>
      </c>
      <c r="M80" s="20">
        <v>294208</v>
      </c>
      <c r="N80" s="20">
        <v>93990.83</v>
      </c>
      <c r="O80" s="22">
        <f t="shared" si="1"/>
        <v>2281893.8100000005</v>
      </c>
    </row>
    <row r="81" spans="2:15" ht="13.5">
      <c r="B81" s="19" t="s">
        <v>85</v>
      </c>
      <c r="C81" s="20">
        <v>3183243.8</v>
      </c>
      <c r="D81" s="20">
        <v>308560.95</v>
      </c>
      <c r="E81" s="20">
        <v>16780.61</v>
      </c>
      <c r="F81" s="20">
        <v>9029.44</v>
      </c>
      <c r="G81" s="20">
        <v>55315.07</v>
      </c>
      <c r="H81" s="21">
        <v>93889.54</v>
      </c>
      <c r="I81" s="20">
        <v>47235.35</v>
      </c>
      <c r="J81" s="20">
        <v>57066.4</v>
      </c>
      <c r="K81" s="20">
        <v>4706.32</v>
      </c>
      <c r="L81" s="20">
        <v>334656.91000000003</v>
      </c>
      <c r="M81" s="20">
        <v>160458</v>
      </c>
      <c r="N81" s="20">
        <v>247682.38999999998</v>
      </c>
      <c r="O81" s="22">
        <f t="shared" si="1"/>
        <v>4518624.779999999</v>
      </c>
    </row>
    <row r="82" spans="2:15" ht="13.5">
      <c r="B82" s="19" t="s">
        <v>86</v>
      </c>
      <c r="C82" s="20">
        <v>670511.16</v>
      </c>
      <c r="D82" s="20">
        <v>99648.74</v>
      </c>
      <c r="E82" s="20">
        <v>4078.52</v>
      </c>
      <c r="F82" s="20">
        <v>3873.15</v>
      </c>
      <c r="G82" s="20">
        <v>11637.82</v>
      </c>
      <c r="H82" s="21">
        <v>24508.82</v>
      </c>
      <c r="I82" s="20">
        <v>14922.66</v>
      </c>
      <c r="J82" s="20">
        <v>18028.5</v>
      </c>
      <c r="K82" s="20">
        <v>1241.49</v>
      </c>
      <c r="L82" s="20">
        <v>51217.03</v>
      </c>
      <c r="M82" s="20">
        <v>97908</v>
      </c>
      <c r="N82" s="20">
        <v>37293.26</v>
      </c>
      <c r="O82" s="22">
        <f t="shared" si="1"/>
        <v>1034869.15</v>
      </c>
    </row>
    <row r="83" spans="2:15" ht="13.5">
      <c r="B83" s="19" t="s">
        <v>88</v>
      </c>
      <c r="C83" s="20">
        <v>553010.21</v>
      </c>
      <c r="D83" s="20">
        <v>65446.61</v>
      </c>
      <c r="E83" s="20">
        <v>3198.1</v>
      </c>
      <c r="F83" s="20">
        <v>2593.9</v>
      </c>
      <c r="G83" s="20">
        <v>9602.55</v>
      </c>
      <c r="H83" s="21">
        <v>18772.24</v>
      </c>
      <c r="I83" s="20">
        <v>10068.69</v>
      </c>
      <c r="J83" s="20">
        <v>12164.27</v>
      </c>
      <c r="K83" s="20">
        <v>947.72</v>
      </c>
      <c r="L83" s="20">
        <v>48137.08</v>
      </c>
      <c r="M83" s="20">
        <v>0</v>
      </c>
      <c r="N83" s="20">
        <v>35023.13</v>
      </c>
      <c r="O83" s="22">
        <f t="shared" si="1"/>
        <v>758964.4999999999</v>
      </c>
    </row>
    <row r="84" spans="2:15" ht="13.5">
      <c r="B84" s="19" t="s">
        <v>87</v>
      </c>
      <c r="C84" s="20">
        <v>1890876.92</v>
      </c>
      <c r="D84" s="20">
        <v>243385.76</v>
      </c>
      <c r="E84" s="20">
        <v>10561.44</v>
      </c>
      <c r="F84" s="20">
        <v>7514.95</v>
      </c>
      <c r="G84" s="20">
        <v>32842.81</v>
      </c>
      <c r="H84" s="21">
        <v>60935.94</v>
      </c>
      <c r="I84" s="20">
        <v>41426.41</v>
      </c>
      <c r="J84" s="20">
        <v>50048.46</v>
      </c>
      <c r="K84" s="20">
        <v>3068.63</v>
      </c>
      <c r="L84" s="20">
        <v>182035.21000000002</v>
      </c>
      <c r="M84" s="20">
        <v>144301</v>
      </c>
      <c r="N84" s="20">
        <v>133820.7</v>
      </c>
      <c r="O84" s="22">
        <f t="shared" si="1"/>
        <v>2800818.23</v>
      </c>
    </row>
    <row r="85" spans="2:15" ht="13.5">
      <c r="B85" s="19" t="s">
        <v>89</v>
      </c>
      <c r="C85" s="20">
        <v>616250.49</v>
      </c>
      <c r="D85" s="20">
        <v>89345.09</v>
      </c>
      <c r="E85" s="20">
        <v>3704.64</v>
      </c>
      <c r="F85" s="20">
        <v>3400.89</v>
      </c>
      <c r="G85" s="20">
        <v>10697.14</v>
      </c>
      <c r="H85" s="21">
        <v>22144.17</v>
      </c>
      <c r="I85" s="20">
        <v>14916.44</v>
      </c>
      <c r="J85" s="20">
        <v>18020.98</v>
      </c>
      <c r="K85" s="20">
        <v>1120.87</v>
      </c>
      <c r="L85" s="20">
        <v>49537.66</v>
      </c>
      <c r="M85" s="20">
        <v>57549</v>
      </c>
      <c r="N85" s="20">
        <v>36065.840000000004</v>
      </c>
      <c r="O85" s="22">
        <f t="shared" si="1"/>
        <v>922753.21</v>
      </c>
    </row>
    <row r="86" spans="2:15" ht="13.5">
      <c r="B86" s="19" t="s">
        <v>55</v>
      </c>
      <c r="C86" s="20">
        <v>15168297.61</v>
      </c>
      <c r="D86" s="20">
        <v>4210147.470000001</v>
      </c>
      <c r="E86" s="20">
        <v>76762.65</v>
      </c>
      <c r="F86" s="20">
        <v>31436.39</v>
      </c>
      <c r="G86" s="20">
        <v>263658.8</v>
      </c>
      <c r="H86" s="21">
        <v>419566.23</v>
      </c>
      <c r="I86" s="20">
        <v>497906.39</v>
      </c>
      <c r="J86" s="20">
        <v>601535.21</v>
      </c>
      <c r="K86" s="20">
        <v>20955.02</v>
      </c>
      <c r="L86" s="20">
        <v>1632088.21</v>
      </c>
      <c r="M86" s="20">
        <v>0</v>
      </c>
      <c r="N86" s="20">
        <v>1577060.73</v>
      </c>
      <c r="O86" s="22">
        <f t="shared" si="1"/>
        <v>24499414.71</v>
      </c>
    </row>
    <row r="87" spans="2:15" ht="13.5">
      <c r="B87" s="19" t="s">
        <v>90</v>
      </c>
      <c r="C87" s="20">
        <v>1495518.76</v>
      </c>
      <c r="D87" s="20">
        <v>162277.41</v>
      </c>
      <c r="E87" s="20">
        <v>8744.84</v>
      </c>
      <c r="F87" s="20">
        <v>7363.15</v>
      </c>
      <c r="G87" s="20">
        <v>25966</v>
      </c>
      <c r="H87" s="21">
        <v>51602.64</v>
      </c>
      <c r="I87" s="20">
        <v>24588.35</v>
      </c>
      <c r="J87" s="20">
        <v>29705.9</v>
      </c>
      <c r="K87" s="20">
        <v>2607.17</v>
      </c>
      <c r="L87" s="20">
        <v>124092.1</v>
      </c>
      <c r="M87" s="20">
        <v>230447</v>
      </c>
      <c r="N87" s="20">
        <v>90784.08</v>
      </c>
      <c r="O87" s="22">
        <f t="shared" si="1"/>
        <v>2253697.4</v>
      </c>
    </row>
    <row r="88" spans="2:15" ht="13.5">
      <c r="B88" s="19" t="s">
        <v>91</v>
      </c>
      <c r="C88" s="20">
        <v>1166189.43</v>
      </c>
      <c r="D88" s="20">
        <v>189301.78</v>
      </c>
      <c r="E88" s="20">
        <v>6822.39</v>
      </c>
      <c r="F88" s="20">
        <v>5753.53</v>
      </c>
      <c r="G88" s="20">
        <v>20247.92</v>
      </c>
      <c r="H88" s="21">
        <v>40267.58</v>
      </c>
      <c r="I88" s="20">
        <v>27883.89</v>
      </c>
      <c r="J88" s="20">
        <v>33687.34</v>
      </c>
      <c r="K88" s="20">
        <v>2034.54</v>
      </c>
      <c r="L88" s="20">
        <v>101323.1</v>
      </c>
      <c r="M88" s="20">
        <v>540746</v>
      </c>
      <c r="N88" s="20">
        <v>73909.35</v>
      </c>
      <c r="O88" s="22">
        <f t="shared" si="1"/>
        <v>2208166.85</v>
      </c>
    </row>
    <row r="89" spans="9:14" ht="12.75">
      <c r="I89" s="23"/>
      <c r="J89" s="23"/>
      <c r="L89" s="23"/>
      <c r="M89" s="23"/>
      <c r="N89" s="23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2022-01-20T19:27:40Z</cp:lastPrinted>
  <dcterms:created xsi:type="dcterms:W3CDTF">2022-01-20T19:24:03Z</dcterms:created>
  <dcterms:modified xsi:type="dcterms:W3CDTF">2022-01-20T19:28:14Z</dcterms:modified>
  <cp:category/>
  <cp:version/>
  <cp:contentType/>
  <cp:contentStatus/>
</cp:coreProperties>
</file>