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<sst xmlns="http://schemas.openxmlformats.org/spreadsheetml/2006/main" count="97" uniqueCount="97">
  <si>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</si>
  <si>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ENERO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</si>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</sst>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66" applyNumberFormat="1" applyFont="1" applyAlignment="1">
      <alignment/>
      <protection/>
    </xf>
    <xf numFmtId="0" fontId="20" fillId="0" borderId="0" xfId="66" applyNumberFormat="1" applyFont="1" applyBorder="1" applyAlignment="1">
      <alignment horizontal="centerContinuous"/>
      <protection/>
    </xf>
    <xf numFmtId="0" fontId="19" fillId="0" borderId="0" xfId="66" applyNumberFormat="1" applyFont="1" applyAlignment="1">
      <alignment horizontal="centerContinuous"/>
      <protection/>
    </xf>
    <xf numFmtId="0" fontId="19" fillId="0" borderId="0" xfId="66" applyFont="1">
      <alignment/>
      <protection/>
    </xf>
    <xf numFmtId="0" fontId="21" fillId="0" borderId="0" xfId="66" applyNumberFormat="1" applyFont="1" applyAlignment="1">
      <alignment horizontal="centerContinuous"/>
      <protection/>
    </xf>
    <xf numFmtId="0" fontId="21" fillId="0" borderId="0" xfId="66" applyNumberFormat="1" applyFont="1" applyAlignment="1">
      <alignment horizontal="left"/>
      <protection/>
    </xf>
    <xf numFmtId="164" fontId="21" fillId="0" borderId="0" xfId="59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19\Excel\PART0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icipo"/>
      <sheetName val="Hoja2 (2)"/>
      <sheetName val="Hoja2 (4)"/>
      <sheetName val="Hoja2 (3)"/>
      <sheetName val="Hoja2"/>
      <sheetName val="Hoja2 (5)"/>
      <sheetName val="Tarjeta"/>
      <sheetName val="Fondos"/>
      <sheetName val="Por Proyecto"/>
      <sheetName val="Fondos Res"/>
      <sheetName val="Estimacion"/>
      <sheetName val="Pago"/>
      <sheetName val="shcp"/>
      <sheetName val="fdosdbf"/>
      <sheetName val="fdosdbf (2)"/>
      <sheetName val="Pago (2)"/>
      <sheetName val="Fondos Re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6">
      <selection activeCell="R61" sqref="R61"/>
    </sheetView>
  </sheetViews>
  <sheetFormatPr defaultColWidth="11.421875" defaultRowHeight="12.75"/>
  <cols>
    <col min="1" max="1" width="1.28515625" style="18" customWidth="1"/>
    <col min="2" max="2" width="24.140625" style="18" bestFit="1" customWidth="1"/>
    <col min="3" max="12" width="13.140625" style="18" customWidth="1"/>
    <col min="13" max="13" width="12.8515625" style="18" customWidth="1"/>
    <col min="14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235885081.8</v>
      </c>
      <c r="D6" s="25">
        <f t="shared" si="0"/>
        <v>42351290</v>
      </c>
      <c r="E6" s="25">
        <f t="shared" si="0"/>
        <v>1474390.1999999993</v>
      </c>
      <c r="F6" s="25">
        <f t="shared" si="0"/>
        <v>702742.4099999997</v>
      </c>
      <c r="G6" s="25">
        <f t="shared" si="0"/>
        <v>4085626.1999999997</v>
      </c>
      <c r="H6" s="25">
        <f t="shared" si="0"/>
        <v>7984580.399999997</v>
      </c>
      <c r="I6" s="25">
        <f t="shared" si="0"/>
        <v>6489132.2</v>
      </c>
      <c r="J6" s="25">
        <f t="shared" si="0"/>
        <v>9199948.200000003</v>
      </c>
      <c r="K6" s="25">
        <f t="shared" si="0"/>
        <v>374583.80000000005</v>
      </c>
      <c r="L6" s="25">
        <f t="shared" si="0"/>
        <v>23533620.599999998</v>
      </c>
      <c r="M6" s="25">
        <f t="shared" si="0"/>
        <v>0</v>
      </c>
      <c r="N6" s="25">
        <f t="shared" si="0"/>
        <v>332080995.81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58921967.32</v>
      </c>
      <c r="D8" s="20">
        <v>15574526.04</v>
      </c>
      <c r="E8" s="20">
        <v>359488.22</v>
      </c>
      <c r="F8" s="20">
        <v>165709.52</v>
      </c>
      <c r="G8" s="20">
        <v>1019671.9</v>
      </c>
      <c r="H8" s="21">
        <v>1968907.24</v>
      </c>
      <c r="I8" s="20">
        <v>2221026.66</v>
      </c>
      <c r="J8" s="20">
        <v>3148854.02</v>
      </c>
      <c r="K8" s="20">
        <v>92324.83</v>
      </c>
      <c r="L8" s="20">
        <v>4417652.3</v>
      </c>
      <c r="M8" s="20"/>
      <c r="N8" s="22">
        <f>SUM(C8:M8)</f>
        <v>87890128.04999998</v>
      </c>
    </row>
    <row r="9" spans="2:14" ht="13.5">
      <c r="B9" s="19" t="s">
        <v>17</v>
      </c>
      <c r="C9" s="20">
        <v>1639071.15</v>
      </c>
      <c r="D9" s="20">
        <v>275436.28</v>
      </c>
      <c r="E9" s="20">
        <v>11022.87</v>
      </c>
      <c r="F9" s="20">
        <v>5751.86</v>
      </c>
      <c r="G9" s="20">
        <v>28467.23</v>
      </c>
      <c r="H9" s="21">
        <v>57741.64</v>
      </c>
      <c r="I9" s="20">
        <v>47178.94</v>
      </c>
      <c r="J9" s="20">
        <v>66887.81</v>
      </c>
      <c r="K9" s="20">
        <v>2712.68</v>
      </c>
      <c r="L9" s="20">
        <v>173788.38</v>
      </c>
      <c r="M9" s="20"/>
      <c r="N9" s="22">
        <f>SUM(C9:M9)</f>
        <v>2308058.84</v>
      </c>
    </row>
    <row r="10" spans="2:14" ht="13.5">
      <c r="B10" s="19" t="s">
        <v>18</v>
      </c>
      <c r="C10" s="20">
        <v>1271220.86</v>
      </c>
      <c r="D10" s="20">
        <v>209523.59</v>
      </c>
      <c r="E10" s="20">
        <v>8498.29</v>
      </c>
      <c r="F10" s="20">
        <v>4404.3</v>
      </c>
      <c r="G10" s="20">
        <v>22073.36</v>
      </c>
      <c r="H10" s="21">
        <v>44635.45</v>
      </c>
      <c r="I10" s="20">
        <v>35111.79</v>
      </c>
      <c r="J10" s="20">
        <v>49779.64</v>
      </c>
      <c r="K10" s="20">
        <v>2096.73</v>
      </c>
      <c r="L10" s="20">
        <v>134743.7</v>
      </c>
      <c r="M10" s="20"/>
      <c r="N10" s="22">
        <f>SUM(C10:M10)</f>
        <v>1782087.7100000002</v>
      </c>
    </row>
    <row r="11" spans="2:14" ht="13.5">
      <c r="B11" s="19" t="s">
        <v>19</v>
      </c>
      <c r="C11" s="20">
        <v>2101592.01</v>
      </c>
      <c r="D11" s="20">
        <v>310232.57</v>
      </c>
      <c r="E11" s="20">
        <v>15877.19</v>
      </c>
      <c r="F11" s="20">
        <v>9322.48</v>
      </c>
      <c r="G11" s="20">
        <v>36674.74</v>
      </c>
      <c r="H11" s="21">
        <v>79101.65</v>
      </c>
      <c r="I11" s="20">
        <v>49713.98</v>
      </c>
      <c r="J11" s="20">
        <v>70481.84</v>
      </c>
      <c r="K11" s="20">
        <v>3724.43</v>
      </c>
      <c r="L11" s="20">
        <v>185717.21000000002</v>
      </c>
      <c r="M11" s="20"/>
      <c r="N11" s="22">
        <f>SUM(C11:M11)</f>
        <v>2862438.0999999996</v>
      </c>
    </row>
    <row r="12" spans="2:14" ht="13.5">
      <c r="B12" s="19" t="s">
        <v>20</v>
      </c>
      <c r="C12" s="20">
        <v>1031547.41</v>
      </c>
      <c r="D12" s="20">
        <v>159075.94</v>
      </c>
      <c r="E12" s="20">
        <v>6947.19</v>
      </c>
      <c r="F12" s="20">
        <v>3631.05</v>
      </c>
      <c r="G12" s="20">
        <v>17916.81</v>
      </c>
      <c r="H12" s="21">
        <v>36368.57</v>
      </c>
      <c r="I12" s="20">
        <v>25628.09</v>
      </c>
      <c r="J12" s="20">
        <v>36334.15</v>
      </c>
      <c r="K12" s="20">
        <v>1708.63</v>
      </c>
      <c r="L12" s="20">
        <v>106800.42</v>
      </c>
      <c r="M12" s="20"/>
      <c r="N12" s="22">
        <f>SUM(C12:M12)</f>
        <v>1425958.26</v>
      </c>
    </row>
    <row r="13" spans="2:14" ht="13.5">
      <c r="B13" s="19" t="s">
        <v>21</v>
      </c>
      <c r="C13" s="20">
        <v>333159.44</v>
      </c>
      <c r="D13" s="20">
        <v>56025.63</v>
      </c>
      <c r="E13" s="20">
        <v>2439.51</v>
      </c>
      <c r="F13" s="20">
        <v>1391.36</v>
      </c>
      <c r="G13" s="20">
        <v>5806.19</v>
      </c>
      <c r="H13" s="21">
        <v>12314.71</v>
      </c>
      <c r="I13" s="20">
        <v>8561.56</v>
      </c>
      <c r="J13" s="20">
        <v>12138.13</v>
      </c>
      <c r="K13" s="20">
        <v>579.48</v>
      </c>
      <c r="L13" s="20">
        <v>31250.949999999997</v>
      </c>
      <c r="M13" s="20"/>
      <c r="N13" s="22">
        <f>SUM(C13:M13)</f>
        <v>463666.96</v>
      </c>
    </row>
    <row r="14" spans="2:14" ht="13.5">
      <c r="B14" s="19" t="s">
        <v>22</v>
      </c>
      <c r="C14" s="20">
        <v>1144902.71</v>
      </c>
      <c r="D14" s="20">
        <v>104406.31</v>
      </c>
      <c r="E14" s="20">
        <v>6777.87</v>
      </c>
      <c r="F14" s="20">
        <v>2988.38</v>
      </c>
      <c r="G14" s="20">
        <v>19792.33</v>
      </c>
      <c r="H14" s="21">
        <v>37655.32</v>
      </c>
      <c r="I14" s="20">
        <v>16288.93</v>
      </c>
      <c r="J14" s="20">
        <v>23093.58</v>
      </c>
      <c r="K14" s="20">
        <v>1764.68</v>
      </c>
      <c r="L14" s="20">
        <v>128409.86000000002</v>
      </c>
      <c r="M14" s="20"/>
      <c r="N14" s="22">
        <f>SUM(C14:M14)</f>
        <v>1486079.9700000002</v>
      </c>
    </row>
    <row r="15" spans="2:14" ht="13.5">
      <c r="B15" s="19" t="s">
        <v>23</v>
      </c>
      <c r="C15" s="20">
        <v>2584278.08</v>
      </c>
      <c r="D15" s="20">
        <v>328649.28</v>
      </c>
      <c r="E15" s="20">
        <v>15949.54</v>
      </c>
      <c r="F15" s="20">
        <v>7471.87</v>
      </c>
      <c r="G15" s="20">
        <v>44740.4</v>
      </c>
      <c r="H15" s="21">
        <v>86885.53</v>
      </c>
      <c r="I15" s="20">
        <v>50060.39</v>
      </c>
      <c r="J15" s="20">
        <v>70972.97</v>
      </c>
      <c r="K15" s="20">
        <v>4075.09</v>
      </c>
      <c r="L15" s="20">
        <v>281714.8</v>
      </c>
      <c r="M15" s="20"/>
      <c r="N15" s="22">
        <f>SUM(C15:M15)</f>
        <v>3474797.95</v>
      </c>
    </row>
    <row r="16" spans="2:14" ht="13.5">
      <c r="B16" s="19" t="s">
        <v>24</v>
      </c>
      <c r="C16" s="20">
        <v>730537.27</v>
      </c>
      <c r="D16" s="20">
        <v>75038.58</v>
      </c>
      <c r="E16" s="20">
        <v>4352.8</v>
      </c>
      <c r="F16" s="20">
        <v>1938.08</v>
      </c>
      <c r="G16" s="20">
        <v>12631.85</v>
      </c>
      <c r="H16" s="21">
        <v>24108.34</v>
      </c>
      <c r="I16" s="20">
        <v>12056.78</v>
      </c>
      <c r="J16" s="20">
        <v>17093.47</v>
      </c>
      <c r="K16" s="20">
        <v>1129.96</v>
      </c>
      <c r="L16" s="20">
        <v>82519.91</v>
      </c>
      <c r="M16" s="20"/>
      <c r="N16" s="22">
        <f>SUM(C16:M16)</f>
        <v>961407.0399999999</v>
      </c>
    </row>
    <row r="17" spans="2:14" ht="13.5">
      <c r="B17" s="19" t="s">
        <v>25</v>
      </c>
      <c r="C17" s="20">
        <v>295465.67</v>
      </c>
      <c r="D17" s="20">
        <v>45022.48</v>
      </c>
      <c r="E17" s="20">
        <v>2102.64</v>
      </c>
      <c r="F17" s="20">
        <v>1165.97</v>
      </c>
      <c r="G17" s="20">
        <v>5143.18</v>
      </c>
      <c r="H17" s="21">
        <v>10744.63</v>
      </c>
      <c r="I17" s="20">
        <v>7077.37</v>
      </c>
      <c r="J17" s="20">
        <v>10033.91</v>
      </c>
      <c r="K17" s="20">
        <v>505.33</v>
      </c>
      <c r="L17" s="20">
        <v>28524.120000000003</v>
      </c>
      <c r="M17" s="20"/>
      <c r="N17" s="22">
        <f>SUM(C17:M17)</f>
        <v>405785.29999999993</v>
      </c>
    </row>
    <row r="18" spans="2:14" ht="13.5">
      <c r="B18" s="19" t="s">
        <v>26</v>
      </c>
      <c r="C18" s="20">
        <v>1307089.66</v>
      </c>
      <c r="D18" s="20">
        <v>215472.36</v>
      </c>
      <c r="E18" s="20">
        <v>9058.61</v>
      </c>
      <c r="F18" s="20">
        <v>4886.54</v>
      </c>
      <c r="G18" s="20">
        <v>22728.26</v>
      </c>
      <c r="H18" s="21">
        <v>46826.08</v>
      </c>
      <c r="I18" s="20">
        <v>35334.77</v>
      </c>
      <c r="J18" s="20">
        <v>50095.77</v>
      </c>
      <c r="K18" s="20">
        <v>2201.15</v>
      </c>
      <c r="L18" s="20">
        <v>132527.79</v>
      </c>
      <c r="M18" s="20"/>
      <c r="N18" s="22">
        <f>SUM(C18:M18)</f>
        <v>1826220.9900000002</v>
      </c>
    </row>
    <row r="19" spans="2:14" ht="13.5">
      <c r="B19" s="19" t="s">
        <v>27</v>
      </c>
      <c r="C19" s="20">
        <v>3690801.67</v>
      </c>
      <c r="D19" s="20">
        <v>586558.04</v>
      </c>
      <c r="E19" s="20">
        <v>25838.87</v>
      </c>
      <c r="F19" s="20">
        <v>14088.71</v>
      </c>
      <c r="G19" s="20">
        <v>64203.34</v>
      </c>
      <c r="H19" s="21">
        <v>132977.98</v>
      </c>
      <c r="I19" s="20">
        <v>88044.83</v>
      </c>
      <c r="J19" s="20">
        <v>124825.3</v>
      </c>
      <c r="K19" s="20">
        <v>6252.09</v>
      </c>
      <c r="L19" s="20">
        <v>357214.73</v>
      </c>
      <c r="M19" s="20"/>
      <c r="N19" s="22">
        <f>SUM(C19:M19)</f>
        <v>5090805.5600000005</v>
      </c>
    </row>
    <row r="20" spans="2:14" ht="13.5">
      <c r="B20" s="19" t="s">
        <v>28</v>
      </c>
      <c r="C20" s="20">
        <v>3576855.96</v>
      </c>
      <c r="D20" s="20">
        <v>559371.39</v>
      </c>
      <c r="E20" s="20">
        <v>24154.01</v>
      </c>
      <c r="F20" s="20">
        <v>12662.98</v>
      </c>
      <c r="G20" s="20">
        <v>62132.43</v>
      </c>
      <c r="H20" s="21">
        <v>126295.24</v>
      </c>
      <c r="I20" s="20">
        <v>96747.95</v>
      </c>
      <c r="J20" s="20">
        <v>137164.13</v>
      </c>
      <c r="K20" s="20">
        <v>5933.78</v>
      </c>
      <c r="L20" s="20">
        <v>369853.46</v>
      </c>
      <c r="M20" s="20"/>
      <c r="N20" s="22">
        <f>SUM(C20:M20)</f>
        <v>4971171.33</v>
      </c>
    </row>
    <row r="21" spans="2:14" ht="13.5">
      <c r="B21" s="19" t="s">
        <v>29</v>
      </c>
      <c r="C21" s="20">
        <v>809478.0700000001</v>
      </c>
      <c r="D21" s="20">
        <v>118850.96</v>
      </c>
      <c r="E21" s="20">
        <v>5980.94</v>
      </c>
      <c r="F21" s="20">
        <v>3440.52</v>
      </c>
      <c r="G21" s="20">
        <v>14112.68</v>
      </c>
      <c r="H21" s="21">
        <v>30077.02</v>
      </c>
      <c r="I21" s="20">
        <v>19272.62</v>
      </c>
      <c r="J21" s="20">
        <v>27323.7</v>
      </c>
      <c r="K21" s="20">
        <v>1415.55</v>
      </c>
      <c r="L21" s="20">
        <v>74087.82</v>
      </c>
      <c r="M21" s="20"/>
      <c r="N21" s="22">
        <f>SUM(C21:M21)</f>
        <v>1104039.8800000001</v>
      </c>
    </row>
    <row r="22" spans="2:14" ht="13.5">
      <c r="B22" s="19" t="s">
        <v>30</v>
      </c>
      <c r="C22" s="20">
        <v>1006369.5</v>
      </c>
      <c r="D22" s="20">
        <v>139888.07</v>
      </c>
      <c r="E22" s="20">
        <v>6760.58</v>
      </c>
      <c r="F22" s="20">
        <v>3523.4</v>
      </c>
      <c r="G22" s="20">
        <v>17477.79</v>
      </c>
      <c r="H22" s="21">
        <v>35431.39</v>
      </c>
      <c r="I22" s="20">
        <v>20764.63</v>
      </c>
      <c r="J22" s="20">
        <v>29438.99</v>
      </c>
      <c r="K22" s="20">
        <v>1664.53</v>
      </c>
      <c r="L22" s="20">
        <v>102111.35</v>
      </c>
      <c r="M22" s="20"/>
      <c r="N22" s="22">
        <f>SUM(C22:M22)</f>
        <v>1363430.23</v>
      </c>
    </row>
    <row r="23" spans="2:14" ht="13.5">
      <c r="B23" s="19" t="s">
        <v>31</v>
      </c>
      <c r="C23" s="20">
        <v>1623791.87</v>
      </c>
      <c r="D23" s="20">
        <v>141821.04</v>
      </c>
      <c r="E23" s="20">
        <v>8390.32</v>
      </c>
      <c r="F23" s="20">
        <v>2872.95</v>
      </c>
      <c r="G23" s="20">
        <v>27948.72</v>
      </c>
      <c r="H23" s="21">
        <v>49853.88</v>
      </c>
      <c r="I23" s="20">
        <v>21332.72</v>
      </c>
      <c r="J23" s="20">
        <v>30244.41</v>
      </c>
      <c r="K23" s="20">
        <v>2330.15</v>
      </c>
      <c r="L23" s="20">
        <v>202355.37</v>
      </c>
      <c r="M23" s="20"/>
      <c r="N23" s="22">
        <f>SUM(C23:M23)</f>
        <v>2110941.4299999997</v>
      </c>
    </row>
    <row r="24" spans="2:14" ht="13.5">
      <c r="B24" s="19" t="s">
        <v>44</v>
      </c>
      <c r="C24" s="20">
        <v>6086584.8</v>
      </c>
      <c r="D24" s="20">
        <v>1105047.55</v>
      </c>
      <c r="E24" s="20">
        <v>39932.47</v>
      </c>
      <c r="F24" s="20">
        <v>20242.1</v>
      </c>
      <c r="G24" s="20">
        <v>105611.11</v>
      </c>
      <c r="H24" s="21">
        <v>211514.04</v>
      </c>
      <c r="I24" s="20">
        <v>181743.97</v>
      </c>
      <c r="J24" s="20">
        <v>257666.99</v>
      </c>
      <c r="K24" s="20">
        <v>9932.14</v>
      </c>
      <c r="L24" s="20">
        <v>655444.47</v>
      </c>
      <c r="M24" s="20"/>
      <c r="N24" s="22">
        <f>SUM(C24:M24)</f>
        <v>8673719.639999999</v>
      </c>
    </row>
    <row r="25" spans="2:14" ht="13.5">
      <c r="B25" s="19" t="s">
        <v>45</v>
      </c>
      <c r="C25" s="20">
        <v>13770175.129999999</v>
      </c>
      <c r="D25" s="20">
        <v>2801545.31</v>
      </c>
      <c r="E25" s="20">
        <v>88799.42</v>
      </c>
      <c r="F25" s="20">
        <v>44072.04</v>
      </c>
      <c r="G25" s="20">
        <v>238778.19</v>
      </c>
      <c r="H25" s="21">
        <v>474042.52</v>
      </c>
      <c r="I25" s="20">
        <v>456035.35</v>
      </c>
      <c r="J25" s="20">
        <v>646542.78</v>
      </c>
      <c r="K25" s="20">
        <v>22252.39</v>
      </c>
      <c r="L25" s="20">
        <v>1441895.03</v>
      </c>
      <c r="M25" s="20"/>
      <c r="N25" s="22">
        <f>SUM(C25:M25)</f>
        <v>19984138.160000004</v>
      </c>
    </row>
    <row r="26" spans="2:14" ht="13.5">
      <c r="B26" s="19" t="s">
        <v>32</v>
      </c>
      <c r="C26" s="20">
        <v>712114.78</v>
      </c>
      <c r="D26" s="20">
        <v>103071.03</v>
      </c>
      <c r="E26" s="20">
        <v>5573.95</v>
      </c>
      <c r="F26" s="20">
        <v>3375.59</v>
      </c>
      <c r="G26" s="20">
        <v>12446.48</v>
      </c>
      <c r="H26" s="21">
        <v>27366.95</v>
      </c>
      <c r="I26" s="20">
        <v>16359.42</v>
      </c>
      <c r="J26" s="20">
        <v>23193.52</v>
      </c>
      <c r="K26" s="20">
        <v>1289.4</v>
      </c>
      <c r="L26" s="20">
        <v>59329.41</v>
      </c>
      <c r="M26" s="20"/>
      <c r="N26" s="22">
        <f>SUM(C26:M26)</f>
        <v>964120.53</v>
      </c>
    </row>
    <row r="27" spans="2:14" ht="13.5">
      <c r="B27" s="19" t="s">
        <v>94</v>
      </c>
      <c r="C27" s="20">
        <v>868891.55</v>
      </c>
      <c r="D27" s="20">
        <v>148582.37</v>
      </c>
      <c r="E27" s="20">
        <v>5791.85</v>
      </c>
      <c r="F27" s="20">
        <v>2991.61</v>
      </c>
      <c r="G27" s="20">
        <v>15085.66</v>
      </c>
      <c r="H27" s="21">
        <v>30459.91</v>
      </c>
      <c r="I27" s="20">
        <v>24000</v>
      </c>
      <c r="J27" s="20">
        <v>34025.93</v>
      </c>
      <c r="K27" s="20">
        <v>1430.75</v>
      </c>
      <c r="L27" s="20">
        <v>92480.64</v>
      </c>
      <c r="M27" s="20"/>
      <c r="N27" s="22">
        <f>SUM(C27:M27)</f>
        <v>1223740.2699999998</v>
      </c>
    </row>
    <row r="28" spans="2:14" ht="13.5">
      <c r="B28" s="19" t="s">
        <v>33</v>
      </c>
      <c r="C28" s="20">
        <v>5319252.470000001</v>
      </c>
      <c r="D28" s="20">
        <v>179563.21</v>
      </c>
      <c r="E28" s="20">
        <v>22272.48</v>
      </c>
      <c r="F28" s="20">
        <v>3589.72</v>
      </c>
      <c r="G28" s="20">
        <v>91033.41</v>
      </c>
      <c r="H28" s="21">
        <v>148168.62</v>
      </c>
      <c r="I28" s="20">
        <v>37962.88</v>
      </c>
      <c r="J28" s="20">
        <v>53821.76</v>
      </c>
      <c r="K28" s="20">
        <v>6897.05</v>
      </c>
      <c r="L28" s="20">
        <v>736378.12</v>
      </c>
      <c r="M28" s="20"/>
      <c r="N28" s="22">
        <f>SUM(C28:M28)</f>
        <v>6598939.720000001</v>
      </c>
    </row>
    <row r="29" spans="2:14" ht="13.5">
      <c r="B29" s="19" t="s">
        <v>34</v>
      </c>
      <c r="C29" s="20">
        <v>1081232.58</v>
      </c>
      <c r="D29" s="20">
        <v>126978.26</v>
      </c>
      <c r="E29" s="20">
        <v>6533.91</v>
      </c>
      <c r="F29" s="20">
        <v>2970.69</v>
      </c>
      <c r="G29" s="20">
        <v>18704.95</v>
      </c>
      <c r="H29" s="21">
        <v>35947.53</v>
      </c>
      <c r="I29" s="20">
        <v>20172.27</v>
      </c>
      <c r="J29" s="20">
        <v>28599.17</v>
      </c>
      <c r="K29" s="20">
        <v>1685.31</v>
      </c>
      <c r="L29" s="20">
        <v>121374.54999999999</v>
      </c>
      <c r="M29" s="20"/>
      <c r="N29" s="22">
        <f>SUM(C29:M29)</f>
        <v>1444199.22</v>
      </c>
    </row>
    <row r="30" spans="2:14" ht="13.5">
      <c r="B30" s="19" t="s">
        <v>35</v>
      </c>
      <c r="C30" s="20">
        <v>753333.32</v>
      </c>
      <c r="D30" s="20">
        <v>116566.7</v>
      </c>
      <c r="E30" s="20">
        <v>5273.21</v>
      </c>
      <c r="F30" s="20">
        <v>2874.78</v>
      </c>
      <c r="G30" s="20">
        <v>13104.53</v>
      </c>
      <c r="H30" s="21">
        <v>27139.97</v>
      </c>
      <c r="I30" s="20">
        <v>19301.35</v>
      </c>
      <c r="J30" s="20">
        <v>27364.43</v>
      </c>
      <c r="K30" s="20">
        <v>1276.01</v>
      </c>
      <c r="L30" s="20">
        <v>74902.1</v>
      </c>
      <c r="M30" s="20"/>
      <c r="N30" s="22">
        <f>SUM(C30:M30)</f>
        <v>1041136.3999999999</v>
      </c>
    </row>
    <row r="31" spans="2:14" ht="13.5">
      <c r="B31" s="19" t="s">
        <v>36</v>
      </c>
      <c r="C31" s="20">
        <v>972781.18</v>
      </c>
      <c r="D31" s="20">
        <v>154917.85</v>
      </c>
      <c r="E31" s="20">
        <v>6717.74</v>
      </c>
      <c r="F31" s="20">
        <v>3609.94</v>
      </c>
      <c r="G31" s="20">
        <v>16912.75</v>
      </c>
      <c r="H31" s="21">
        <v>34779.88</v>
      </c>
      <c r="I31" s="20">
        <v>26183.93</v>
      </c>
      <c r="J31" s="20">
        <v>37122.19</v>
      </c>
      <c r="K31" s="20">
        <v>1634.78</v>
      </c>
      <c r="L31" s="20">
        <v>99028.94</v>
      </c>
      <c r="M31" s="20"/>
      <c r="N31" s="22">
        <f>SUM(C31:M31)</f>
        <v>1353689.1799999997</v>
      </c>
    </row>
    <row r="32" spans="2:14" ht="13.5">
      <c r="B32" s="19" t="s">
        <v>37</v>
      </c>
      <c r="C32" s="20">
        <v>4766015.36</v>
      </c>
      <c r="D32" s="20">
        <v>712773.64</v>
      </c>
      <c r="E32" s="20">
        <v>31213.48</v>
      </c>
      <c r="F32" s="20">
        <v>15788.77</v>
      </c>
      <c r="G32" s="20">
        <v>82691.79</v>
      </c>
      <c r="H32" s="21">
        <v>165463.08</v>
      </c>
      <c r="I32" s="20">
        <v>122575.86</v>
      </c>
      <c r="J32" s="20">
        <v>173781.57</v>
      </c>
      <c r="K32" s="20">
        <v>7769.45</v>
      </c>
      <c r="L32" s="20">
        <v>496496.83999999997</v>
      </c>
      <c r="M32" s="20"/>
      <c r="N32" s="22">
        <f>SUM(C32:M32)</f>
        <v>6574569.840000001</v>
      </c>
    </row>
    <row r="33" spans="2:14" ht="13.5">
      <c r="B33" s="19" t="s">
        <v>38</v>
      </c>
      <c r="C33" s="20">
        <v>3299644.09</v>
      </c>
      <c r="D33" s="20">
        <v>381314.86</v>
      </c>
      <c r="E33" s="20">
        <v>21043.34</v>
      </c>
      <c r="F33" s="20">
        <v>10298.2</v>
      </c>
      <c r="G33" s="20">
        <v>57193.12</v>
      </c>
      <c r="H33" s="21">
        <v>112908.54</v>
      </c>
      <c r="I33" s="20">
        <v>64765.83</v>
      </c>
      <c r="J33" s="20">
        <v>91821.56</v>
      </c>
      <c r="K33" s="20">
        <v>5298.98</v>
      </c>
      <c r="L33" s="20">
        <v>346350.49</v>
      </c>
      <c r="M33" s="20"/>
      <c r="N33" s="22">
        <f>SUM(C33:M33)</f>
        <v>4390639.01</v>
      </c>
    </row>
    <row r="34" spans="2:14" ht="13.5">
      <c r="B34" s="19" t="s">
        <v>39</v>
      </c>
      <c r="C34" s="20">
        <v>2115777.6</v>
      </c>
      <c r="D34" s="20">
        <v>251978.87</v>
      </c>
      <c r="E34" s="20">
        <v>12666.68</v>
      </c>
      <c r="F34" s="20">
        <v>5680.19</v>
      </c>
      <c r="G34" s="20">
        <v>36590.3</v>
      </c>
      <c r="H34" s="21">
        <v>69997.08</v>
      </c>
      <c r="I34" s="20">
        <v>41997.02</v>
      </c>
      <c r="J34" s="20">
        <v>59541.15</v>
      </c>
      <c r="K34" s="20">
        <v>3281.05</v>
      </c>
      <c r="L34" s="20">
        <v>238850.78000000003</v>
      </c>
      <c r="M34" s="20"/>
      <c r="N34" s="22">
        <f>SUM(C34:M34)</f>
        <v>2836360.7199999997</v>
      </c>
    </row>
    <row r="35" spans="2:14" ht="13.5">
      <c r="B35" s="19" t="s">
        <v>40</v>
      </c>
      <c r="C35" s="20">
        <v>704716.7</v>
      </c>
      <c r="D35" s="20">
        <v>63999.76</v>
      </c>
      <c r="E35" s="20">
        <v>3863.23</v>
      </c>
      <c r="F35" s="20">
        <v>1494.65</v>
      </c>
      <c r="G35" s="20">
        <v>12151.79</v>
      </c>
      <c r="H35" s="21">
        <v>22280.92</v>
      </c>
      <c r="I35" s="20">
        <v>10696.02</v>
      </c>
      <c r="J35" s="20">
        <v>15164.25</v>
      </c>
      <c r="K35" s="20">
        <v>1042.61</v>
      </c>
      <c r="L35" s="20">
        <v>85125.88</v>
      </c>
      <c r="M35" s="20"/>
      <c r="N35" s="22">
        <f>SUM(C35:M35)</f>
        <v>920535.81</v>
      </c>
    </row>
    <row r="36" spans="2:14" ht="13.5">
      <c r="B36" s="19" t="s">
        <v>41</v>
      </c>
      <c r="C36" s="20">
        <v>871202.88</v>
      </c>
      <c r="D36" s="20">
        <v>124287.01</v>
      </c>
      <c r="E36" s="20">
        <v>6230.45</v>
      </c>
      <c r="F36" s="20">
        <v>3472.2</v>
      </c>
      <c r="G36" s="20">
        <v>15168.14</v>
      </c>
      <c r="H36" s="21">
        <v>31770.4</v>
      </c>
      <c r="I36" s="20">
        <v>21372.38</v>
      </c>
      <c r="J36" s="20">
        <v>30300.63</v>
      </c>
      <c r="K36" s="20">
        <v>1494.32</v>
      </c>
      <c r="L36" s="20">
        <v>83724.6</v>
      </c>
      <c r="M36" s="20"/>
      <c r="N36" s="22">
        <f>SUM(C36:M36)</f>
        <v>1189023.0099999998</v>
      </c>
    </row>
    <row r="37" spans="2:14" ht="13.5">
      <c r="B37" s="19" t="s">
        <v>42</v>
      </c>
      <c r="C37" s="20">
        <v>645649.65</v>
      </c>
      <c r="D37" s="20">
        <v>74430.11</v>
      </c>
      <c r="E37" s="20">
        <v>4335.36</v>
      </c>
      <c r="F37" s="20">
        <v>2258.26</v>
      </c>
      <c r="G37" s="20">
        <v>11212.91</v>
      </c>
      <c r="H37" s="21">
        <v>22725.7</v>
      </c>
      <c r="I37" s="20">
        <v>11487.58</v>
      </c>
      <c r="J37" s="20">
        <v>16286.48</v>
      </c>
      <c r="K37" s="20">
        <v>1067.62</v>
      </c>
      <c r="L37" s="20">
        <v>64716.200000000004</v>
      </c>
      <c r="M37" s="20"/>
      <c r="N37" s="22">
        <f>SUM(C37:M37)</f>
        <v>854169.8699999999</v>
      </c>
    </row>
    <row r="38" spans="2:14" ht="13.5">
      <c r="B38" s="19" t="s">
        <v>43</v>
      </c>
      <c r="C38" s="20">
        <v>1761243.08</v>
      </c>
      <c r="D38" s="20">
        <v>179217.91</v>
      </c>
      <c r="E38" s="20">
        <v>11601.74</v>
      </c>
      <c r="F38" s="20">
        <v>5909.5</v>
      </c>
      <c r="G38" s="20">
        <v>30564.8</v>
      </c>
      <c r="H38" s="21">
        <v>61340.37</v>
      </c>
      <c r="I38" s="20">
        <v>29254.71</v>
      </c>
      <c r="J38" s="20">
        <v>41475.79</v>
      </c>
      <c r="K38" s="20">
        <v>2880.61</v>
      </c>
      <c r="L38" s="20">
        <v>178027.69</v>
      </c>
      <c r="M38" s="20"/>
      <c r="N38" s="22">
        <f>SUM(C38:M38)</f>
        <v>2301516.1999999997</v>
      </c>
    </row>
    <row r="39" spans="2:14" ht="13.5">
      <c r="B39" s="19" t="s">
        <v>46</v>
      </c>
      <c r="C39" s="20">
        <v>2963104.2699999996</v>
      </c>
      <c r="D39" s="20">
        <v>438228.38</v>
      </c>
      <c r="E39" s="20">
        <v>18831.16</v>
      </c>
      <c r="F39" s="20">
        <v>9174.26</v>
      </c>
      <c r="G39" s="20">
        <v>51353.23</v>
      </c>
      <c r="H39" s="21">
        <v>101201.22</v>
      </c>
      <c r="I39" s="20">
        <v>75777.19</v>
      </c>
      <c r="J39" s="20">
        <v>107432.88</v>
      </c>
      <c r="K39" s="20">
        <v>4749.22</v>
      </c>
      <c r="L39" s="20">
        <v>323082.26</v>
      </c>
      <c r="M39" s="20"/>
      <c r="N39" s="22">
        <f>SUM(C39:M39)</f>
        <v>4092934.0699999994</v>
      </c>
    </row>
    <row r="40" spans="2:14" ht="13.5">
      <c r="B40" s="19" t="s">
        <v>47</v>
      </c>
      <c r="C40" s="20">
        <v>1261987.61</v>
      </c>
      <c r="D40" s="20">
        <v>176828.44</v>
      </c>
      <c r="E40" s="20">
        <v>8432.52</v>
      </c>
      <c r="F40" s="20">
        <v>4367.8</v>
      </c>
      <c r="G40" s="20">
        <v>21912.63</v>
      </c>
      <c r="H40" s="21">
        <v>44299.49</v>
      </c>
      <c r="I40" s="20">
        <v>28365.68</v>
      </c>
      <c r="J40" s="20">
        <v>40215.37</v>
      </c>
      <c r="K40" s="20">
        <v>2080.92</v>
      </c>
      <c r="L40" s="20">
        <v>129931.23000000001</v>
      </c>
      <c r="M40" s="20"/>
      <c r="N40" s="22">
        <f>SUM(C40:M40)</f>
        <v>1718421.69</v>
      </c>
    </row>
    <row r="41" spans="2:14" ht="13.5">
      <c r="B41" s="19" t="s">
        <v>48</v>
      </c>
      <c r="C41" s="20">
        <v>452205.94</v>
      </c>
      <c r="D41" s="20">
        <v>49833.99</v>
      </c>
      <c r="E41" s="20">
        <v>3173.07</v>
      </c>
      <c r="F41" s="20">
        <v>1734.26</v>
      </c>
      <c r="G41" s="20">
        <v>7867.07</v>
      </c>
      <c r="H41" s="21">
        <v>16313.81</v>
      </c>
      <c r="I41" s="20">
        <v>7638.75</v>
      </c>
      <c r="J41" s="20">
        <v>10829.82</v>
      </c>
      <c r="K41" s="20">
        <v>767.04</v>
      </c>
      <c r="L41" s="20">
        <v>42730.32</v>
      </c>
      <c r="M41" s="20"/>
      <c r="N41" s="22">
        <f>SUM(C41:M41)</f>
        <v>593094.07</v>
      </c>
    </row>
    <row r="42" spans="2:14" ht="13.5">
      <c r="B42" s="19" t="s">
        <v>49</v>
      </c>
      <c r="C42" s="20">
        <v>2060588.43</v>
      </c>
      <c r="D42" s="20">
        <v>308730.5</v>
      </c>
      <c r="E42" s="20">
        <v>14556.4</v>
      </c>
      <c r="F42" s="20">
        <v>8011.48</v>
      </c>
      <c r="G42" s="20">
        <v>35858.02</v>
      </c>
      <c r="H42" s="21">
        <v>74621.11</v>
      </c>
      <c r="I42" s="20">
        <v>50219.07</v>
      </c>
      <c r="J42" s="20">
        <v>71197.94</v>
      </c>
      <c r="K42" s="20">
        <v>3508.99</v>
      </c>
      <c r="L42" s="20">
        <v>200111.84999999998</v>
      </c>
      <c r="M42" s="20"/>
      <c r="N42" s="22">
        <f>SUM(C42:M42)</f>
        <v>2827403.7899999996</v>
      </c>
    </row>
    <row r="43" spans="2:14" ht="13.5">
      <c r="B43" s="19" t="s">
        <v>50</v>
      </c>
      <c r="C43" s="20">
        <v>1286201.16</v>
      </c>
      <c r="D43" s="20">
        <v>143165.86</v>
      </c>
      <c r="E43" s="20">
        <v>7542.04</v>
      </c>
      <c r="F43" s="20">
        <v>3276.42</v>
      </c>
      <c r="G43" s="20">
        <v>22227.77</v>
      </c>
      <c r="H43" s="21">
        <v>42092.45</v>
      </c>
      <c r="I43" s="20">
        <v>22304.08</v>
      </c>
      <c r="J43" s="20">
        <v>31621.54</v>
      </c>
      <c r="K43" s="20">
        <v>1972.25</v>
      </c>
      <c r="L43" s="20">
        <v>147353.78</v>
      </c>
      <c r="M43" s="20"/>
      <c r="N43" s="22">
        <f>SUM(C43:M43)</f>
        <v>1707757.35</v>
      </c>
    </row>
    <row r="44" spans="2:14" ht="13.5">
      <c r="B44" s="19" t="s">
        <v>51</v>
      </c>
      <c r="C44" s="20">
        <v>3031831.0700000003</v>
      </c>
      <c r="D44" s="20">
        <v>382247.27</v>
      </c>
      <c r="E44" s="20">
        <v>18168.6</v>
      </c>
      <c r="F44" s="20">
        <v>8159.3</v>
      </c>
      <c r="G44" s="20">
        <v>52434.33</v>
      </c>
      <c r="H44" s="21">
        <v>100354.73</v>
      </c>
      <c r="I44" s="20">
        <v>61817.52</v>
      </c>
      <c r="J44" s="20">
        <v>87641.61</v>
      </c>
      <c r="K44" s="20">
        <v>4704.13</v>
      </c>
      <c r="L44" s="20">
        <v>340057.53</v>
      </c>
      <c r="M44" s="20"/>
      <c r="N44" s="22">
        <f>SUM(C44:M44)</f>
        <v>4087416.09</v>
      </c>
    </row>
    <row r="45" spans="2:14" ht="13.5">
      <c r="B45" s="19" t="s">
        <v>52</v>
      </c>
      <c r="C45" s="20">
        <v>9242054.69</v>
      </c>
      <c r="D45" s="20">
        <v>1867520.87</v>
      </c>
      <c r="E45" s="20">
        <v>58469.51</v>
      </c>
      <c r="F45" s="20">
        <v>28318.15</v>
      </c>
      <c r="G45" s="20">
        <v>160146.46</v>
      </c>
      <c r="H45" s="21">
        <v>314879.15</v>
      </c>
      <c r="I45" s="20">
        <v>288729.07</v>
      </c>
      <c r="J45" s="20">
        <v>409344.8</v>
      </c>
      <c r="K45" s="20">
        <v>14775.51</v>
      </c>
      <c r="L45" s="20">
        <v>978315.01</v>
      </c>
      <c r="M45" s="20"/>
      <c r="N45" s="22">
        <f>SUM(C45:M45)</f>
        <v>13362553.22</v>
      </c>
    </row>
    <row r="46" spans="2:14" ht="13.5">
      <c r="B46" s="19" t="s">
        <v>53</v>
      </c>
      <c r="C46" s="20">
        <v>600122.83</v>
      </c>
      <c r="D46" s="20">
        <v>87502.65</v>
      </c>
      <c r="E46" s="20">
        <v>4243.77</v>
      </c>
      <c r="F46" s="20">
        <v>2338.14</v>
      </c>
      <c r="G46" s="20">
        <v>10443.68</v>
      </c>
      <c r="H46" s="21">
        <v>21745.26</v>
      </c>
      <c r="I46" s="20">
        <v>14777.3</v>
      </c>
      <c r="J46" s="20">
        <v>20950.48</v>
      </c>
      <c r="K46" s="20">
        <v>1022.57</v>
      </c>
      <c r="L46" s="20">
        <v>58590.71</v>
      </c>
      <c r="M46" s="20"/>
      <c r="N46" s="22">
        <f>SUM(C46:M46)</f>
        <v>821737.39</v>
      </c>
    </row>
    <row r="47" spans="2:14" ht="13.5">
      <c r="B47" s="19" t="s">
        <v>96</v>
      </c>
      <c r="C47" s="20">
        <v>636868.54</v>
      </c>
      <c r="D47" s="20">
        <v>88922.47</v>
      </c>
      <c r="E47" s="20">
        <v>4901.96</v>
      </c>
      <c r="F47" s="20">
        <v>2926.17</v>
      </c>
      <c r="G47" s="20">
        <v>11123.09</v>
      </c>
      <c r="H47" s="21">
        <v>24234.01</v>
      </c>
      <c r="I47" s="20">
        <v>14353.08</v>
      </c>
      <c r="J47" s="20">
        <v>20349.04</v>
      </c>
      <c r="K47" s="20">
        <v>1141.43</v>
      </c>
      <c r="L47" s="20">
        <v>54374.14</v>
      </c>
      <c r="M47" s="20"/>
      <c r="N47" s="22">
        <f>SUM(C47:M47)</f>
        <v>859193.93</v>
      </c>
    </row>
    <row r="48" spans="2:14" ht="13.5">
      <c r="B48" s="19" t="s">
        <v>54</v>
      </c>
      <c r="C48" s="20">
        <v>607330.83</v>
      </c>
      <c r="D48" s="20">
        <v>55605.98</v>
      </c>
      <c r="E48" s="20">
        <v>3634.54</v>
      </c>
      <c r="F48" s="20">
        <v>1628.92</v>
      </c>
      <c r="G48" s="20">
        <v>10503.06</v>
      </c>
      <c r="H48" s="21">
        <v>20088.46</v>
      </c>
      <c r="I48" s="20">
        <v>8490.2</v>
      </c>
      <c r="J48" s="20">
        <v>12036.95</v>
      </c>
      <c r="K48" s="20">
        <v>941.62</v>
      </c>
      <c r="L48" s="20">
        <v>67604.8</v>
      </c>
      <c r="M48" s="20"/>
      <c r="N48" s="22">
        <f>SUM(C48:M48)</f>
        <v>787865.36</v>
      </c>
    </row>
    <row r="49" spans="2:14" ht="13.5">
      <c r="B49" s="19" t="s">
        <v>93</v>
      </c>
      <c r="C49" s="20">
        <v>842120.19</v>
      </c>
      <c r="D49" s="20">
        <v>131197.55</v>
      </c>
      <c r="E49" s="20">
        <v>5997.84</v>
      </c>
      <c r="F49" s="20">
        <v>3328.77</v>
      </c>
      <c r="G49" s="20">
        <v>14659.33</v>
      </c>
      <c r="H49" s="21">
        <v>30638.28</v>
      </c>
      <c r="I49" s="20">
        <v>22714.61</v>
      </c>
      <c r="J49" s="20">
        <v>32203.57</v>
      </c>
      <c r="K49" s="20">
        <v>1440.97</v>
      </c>
      <c r="L49" s="20">
        <v>82576.82</v>
      </c>
      <c r="M49" s="20"/>
      <c r="N49" s="22">
        <f>SUM(C49:M49)</f>
        <v>1166877.9300000002</v>
      </c>
    </row>
    <row r="50" spans="2:14" ht="13.5">
      <c r="B50" s="19" t="s">
        <v>56</v>
      </c>
      <c r="C50" s="20">
        <v>1447052.07</v>
      </c>
      <c r="D50" s="20">
        <v>214359.28</v>
      </c>
      <c r="E50" s="20">
        <v>9903.68</v>
      </c>
      <c r="F50" s="20">
        <v>5270.29</v>
      </c>
      <c r="G50" s="20">
        <v>25149.48</v>
      </c>
      <c r="H50" s="21">
        <v>51477.29</v>
      </c>
      <c r="I50" s="20">
        <v>33664.56</v>
      </c>
      <c r="J50" s="20">
        <v>47727.83</v>
      </c>
      <c r="K50" s="20">
        <v>2419.21</v>
      </c>
      <c r="L50" s="20">
        <v>145407.79</v>
      </c>
      <c r="M50" s="20"/>
      <c r="N50" s="22">
        <f>SUM(C50:M50)</f>
        <v>1982431.4800000002</v>
      </c>
    </row>
    <row r="51" spans="2:14" ht="13.5">
      <c r="B51" s="19" t="s">
        <v>95</v>
      </c>
      <c r="C51" s="20">
        <v>449725.32</v>
      </c>
      <c r="D51" s="20">
        <v>58387.62</v>
      </c>
      <c r="E51" s="20">
        <v>2965.86</v>
      </c>
      <c r="F51" s="20">
        <v>1512.78</v>
      </c>
      <c r="G51" s="20">
        <v>7804.92</v>
      </c>
      <c r="H51" s="21">
        <v>15672.89</v>
      </c>
      <c r="I51" s="20">
        <v>9943.62</v>
      </c>
      <c r="J51" s="20">
        <v>14097.53</v>
      </c>
      <c r="K51" s="20">
        <v>736.03</v>
      </c>
      <c r="L51" s="20">
        <v>47125.53999999999</v>
      </c>
      <c r="M51" s="20"/>
      <c r="N51" s="22">
        <f>SUM(C51:M51)</f>
        <v>607972.1100000001</v>
      </c>
    </row>
    <row r="52" spans="2:14" ht="13.5">
      <c r="B52" s="19" t="s">
        <v>57</v>
      </c>
      <c r="C52" s="20">
        <v>1339388.74</v>
      </c>
      <c r="D52" s="20">
        <v>206108.69</v>
      </c>
      <c r="E52" s="20">
        <v>9494.49</v>
      </c>
      <c r="F52" s="20">
        <v>5244.1</v>
      </c>
      <c r="G52" s="20">
        <v>23311.1</v>
      </c>
      <c r="H52" s="21">
        <v>48599.21</v>
      </c>
      <c r="I52" s="20">
        <v>34354.22</v>
      </c>
      <c r="J52" s="20">
        <v>48705.59</v>
      </c>
      <c r="K52" s="20">
        <v>2285.48</v>
      </c>
      <c r="L52" s="20">
        <v>130955.42000000001</v>
      </c>
      <c r="M52" s="20"/>
      <c r="N52" s="22">
        <f>SUM(C52:M52)</f>
        <v>1848447.04</v>
      </c>
    </row>
    <row r="53" spans="2:14" ht="13.5">
      <c r="B53" s="19" t="s">
        <v>58</v>
      </c>
      <c r="C53" s="20">
        <v>1321196.58</v>
      </c>
      <c r="D53" s="20">
        <v>222951.47</v>
      </c>
      <c r="E53" s="20">
        <v>9534.57</v>
      </c>
      <c r="F53" s="20">
        <v>5361.65</v>
      </c>
      <c r="G53" s="20">
        <v>23011.4</v>
      </c>
      <c r="H53" s="21">
        <v>48430.18</v>
      </c>
      <c r="I53" s="20">
        <v>33275.61</v>
      </c>
      <c r="J53" s="20">
        <v>47176.41</v>
      </c>
      <c r="K53" s="20">
        <v>2278.31</v>
      </c>
      <c r="L53" s="20">
        <v>125877.1</v>
      </c>
      <c r="M53" s="20"/>
      <c r="N53" s="22">
        <f>SUM(C53:M53)</f>
        <v>1839093.28</v>
      </c>
    </row>
    <row r="54" spans="2:14" ht="13.5">
      <c r="B54" s="19" t="s">
        <v>92</v>
      </c>
      <c r="C54" s="20">
        <v>1209747.37</v>
      </c>
      <c r="D54" s="20">
        <v>117889.46</v>
      </c>
      <c r="E54" s="20">
        <v>6593.61</v>
      </c>
      <c r="F54" s="20">
        <v>2523.13</v>
      </c>
      <c r="G54" s="20">
        <v>20856.47</v>
      </c>
      <c r="H54" s="21">
        <v>38137.46</v>
      </c>
      <c r="I54" s="20">
        <v>20253.55</v>
      </c>
      <c r="J54" s="20">
        <v>28714.41</v>
      </c>
      <c r="K54" s="20">
        <v>1784.39</v>
      </c>
      <c r="L54" s="20">
        <v>147161.57</v>
      </c>
      <c r="M54" s="20"/>
      <c r="N54" s="22">
        <f>SUM(C54:M54)</f>
        <v>1593661.42</v>
      </c>
    </row>
    <row r="55" spans="2:14" ht="13.5">
      <c r="B55" s="19" t="s">
        <v>59</v>
      </c>
      <c r="C55" s="20">
        <v>898449.32</v>
      </c>
      <c r="D55" s="20">
        <v>147731.9</v>
      </c>
      <c r="E55" s="20">
        <v>6052.08</v>
      </c>
      <c r="F55" s="20">
        <v>3163.97</v>
      </c>
      <c r="G55" s="20">
        <v>15605.17</v>
      </c>
      <c r="H55" s="21">
        <v>31679.72</v>
      </c>
      <c r="I55" s="20">
        <v>24144.05</v>
      </c>
      <c r="J55" s="20">
        <v>34230.16</v>
      </c>
      <c r="K55" s="20">
        <v>1488.35</v>
      </c>
      <c r="L55" s="20">
        <v>94115.09</v>
      </c>
      <c r="M55" s="20"/>
      <c r="N55" s="22">
        <f>SUM(C55:M55)</f>
        <v>1256659.81</v>
      </c>
    </row>
    <row r="56" spans="2:14" ht="13.5">
      <c r="B56" s="19" t="s">
        <v>60</v>
      </c>
      <c r="C56" s="20">
        <v>959465.67</v>
      </c>
      <c r="D56" s="20">
        <v>152778.48</v>
      </c>
      <c r="E56" s="20">
        <v>6919.32</v>
      </c>
      <c r="F56" s="20">
        <v>3888.35</v>
      </c>
      <c r="G56" s="20">
        <v>16710.62</v>
      </c>
      <c r="H56" s="21">
        <v>35156.59</v>
      </c>
      <c r="I56" s="20">
        <v>25074.26</v>
      </c>
      <c r="J56" s="20">
        <v>35548.96</v>
      </c>
      <c r="K56" s="20">
        <v>1653.85</v>
      </c>
      <c r="L56" s="20">
        <v>92096.33</v>
      </c>
      <c r="M56" s="20"/>
      <c r="N56" s="22">
        <f>SUM(C56:M56)</f>
        <v>1329292.4300000006</v>
      </c>
    </row>
    <row r="57" spans="2:14" ht="13.5">
      <c r="B57" s="19" t="s">
        <v>61</v>
      </c>
      <c r="C57" s="20">
        <v>1023254.99</v>
      </c>
      <c r="D57" s="20">
        <v>108250.6</v>
      </c>
      <c r="E57" s="20">
        <v>5741.91</v>
      </c>
      <c r="F57" s="20">
        <v>2318.17</v>
      </c>
      <c r="G57" s="20">
        <v>17657.77</v>
      </c>
      <c r="H57" s="21">
        <v>32736.93</v>
      </c>
      <c r="I57" s="20">
        <v>18220.39</v>
      </c>
      <c r="J57" s="20">
        <v>25831.91</v>
      </c>
      <c r="K57" s="20">
        <v>1532.58</v>
      </c>
      <c r="L57" s="20">
        <v>122286.72</v>
      </c>
      <c r="M57" s="20"/>
      <c r="N57" s="22">
        <f>SUM(C57:M57)</f>
        <v>1357831.9699999997</v>
      </c>
    </row>
    <row r="58" spans="2:14" ht="13.5">
      <c r="B58" s="19" t="s">
        <v>62</v>
      </c>
      <c r="C58" s="20">
        <v>1558426.74</v>
      </c>
      <c r="D58" s="20">
        <v>217433.66</v>
      </c>
      <c r="E58" s="20">
        <v>10177.77</v>
      </c>
      <c r="F58" s="20">
        <v>5130.74</v>
      </c>
      <c r="G58" s="20">
        <v>27036.3</v>
      </c>
      <c r="H58" s="21">
        <v>54021.13</v>
      </c>
      <c r="I58" s="20">
        <v>35411.76</v>
      </c>
      <c r="J58" s="20">
        <v>50204.92</v>
      </c>
      <c r="K58" s="20">
        <v>2536.46</v>
      </c>
      <c r="L58" s="20">
        <v>164444.64</v>
      </c>
      <c r="M58" s="20"/>
      <c r="N58" s="22">
        <f>SUM(C58:M58)</f>
        <v>2124824.1199999996</v>
      </c>
    </row>
    <row r="59" spans="2:14" ht="13.5">
      <c r="B59" s="19" t="s">
        <v>63</v>
      </c>
      <c r="C59" s="20">
        <v>4063626.95</v>
      </c>
      <c r="D59" s="20">
        <v>619082.48</v>
      </c>
      <c r="E59" s="20">
        <v>24842.3</v>
      </c>
      <c r="F59" s="20">
        <v>11483.92</v>
      </c>
      <c r="G59" s="20">
        <v>70327.92</v>
      </c>
      <c r="H59" s="21">
        <v>135932.67</v>
      </c>
      <c r="I59" s="20">
        <v>108818.98</v>
      </c>
      <c r="J59" s="20">
        <v>154277.8</v>
      </c>
      <c r="K59" s="20">
        <v>6374.32</v>
      </c>
      <c r="L59" s="20">
        <v>457149.81999999995</v>
      </c>
      <c r="M59" s="20"/>
      <c r="N59" s="22">
        <f>SUM(C59:M59)</f>
        <v>5651917.16</v>
      </c>
    </row>
    <row r="60" spans="2:14" ht="13.5">
      <c r="B60" s="19" t="s">
        <v>64</v>
      </c>
      <c r="C60" s="20">
        <v>511637.08</v>
      </c>
      <c r="D60" s="20">
        <v>57925.73</v>
      </c>
      <c r="E60" s="20">
        <v>3427.33</v>
      </c>
      <c r="F60" s="20">
        <v>1780.41</v>
      </c>
      <c r="G60" s="20">
        <v>8884.72</v>
      </c>
      <c r="H60" s="21">
        <v>17984.97</v>
      </c>
      <c r="I60" s="20">
        <v>9153.37</v>
      </c>
      <c r="J60" s="20">
        <v>12977.16</v>
      </c>
      <c r="K60" s="20">
        <v>844.86</v>
      </c>
      <c r="L60" s="20">
        <v>51500.09</v>
      </c>
      <c r="M60" s="20"/>
      <c r="N60" s="22">
        <f>SUM(C60:M60)</f>
        <v>676115.72</v>
      </c>
    </row>
    <row r="61" spans="2:14" ht="13.5">
      <c r="B61" s="19" t="s">
        <v>65</v>
      </c>
      <c r="C61" s="20">
        <v>3298191.0300000003</v>
      </c>
      <c r="D61" s="20">
        <v>473698.09</v>
      </c>
      <c r="E61" s="20">
        <v>21132.69</v>
      </c>
      <c r="F61" s="20">
        <v>10403.8</v>
      </c>
      <c r="G61" s="20">
        <v>57177.8</v>
      </c>
      <c r="H61" s="21">
        <v>113145.32</v>
      </c>
      <c r="I61" s="20">
        <v>71173.78</v>
      </c>
      <c r="J61" s="20">
        <v>100906.41</v>
      </c>
      <c r="K61" s="20">
        <v>5310.58</v>
      </c>
      <c r="L61" s="20">
        <v>347801.45</v>
      </c>
      <c r="M61" s="20"/>
      <c r="N61" s="22">
        <f>SUM(C61:M61)</f>
        <v>4498940.949999999</v>
      </c>
    </row>
    <row r="62" spans="2:14" ht="13.5">
      <c r="B62" s="19" t="s">
        <v>66</v>
      </c>
      <c r="C62" s="20">
        <v>4682822.28</v>
      </c>
      <c r="D62" s="20">
        <v>214410.16</v>
      </c>
      <c r="E62" s="20">
        <v>18995.48</v>
      </c>
      <c r="F62" s="20">
        <v>2476.54</v>
      </c>
      <c r="G62" s="20">
        <v>80080.32</v>
      </c>
      <c r="H62" s="21">
        <v>128662.27</v>
      </c>
      <c r="I62" s="20">
        <v>34222.77</v>
      </c>
      <c r="J62" s="20">
        <v>48519.24</v>
      </c>
      <c r="K62" s="20">
        <v>5985.4</v>
      </c>
      <c r="L62" s="20">
        <v>660021.5</v>
      </c>
      <c r="M62" s="20"/>
      <c r="N62" s="22">
        <f>SUM(C62:M62)</f>
        <v>5876195.960000001</v>
      </c>
    </row>
    <row r="63" spans="2:14" ht="13.5">
      <c r="B63" s="19" t="s">
        <v>67</v>
      </c>
      <c r="C63" s="20">
        <v>3532936.25</v>
      </c>
      <c r="D63" s="20">
        <v>459167.39</v>
      </c>
      <c r="E63" s="20">
        <v>19790.89</v>
      </c>
      <c r="F63" s="20">
        <v>7965.97</v>
      </c>
      <c r="G63" s="20">
        <v>60962.59</v>
      </c>
      <c r="H63" s="21">
        <v>112930.47</v>
      </c>
      <c r="I63" s="20">
        <v>68891.74</v>
      </c>
      <c r="J63" s="20">
        <v>97671.06</v>
      </c>
      <c r="K63" s="20">
        <v>5286.66</v>
      </c>
      <c r="L63" s="20">
        <v>416899.31</v>
      </c>
      <c r="M63" s="20"/>
      <c r="N63" s="22">
        <f>SUM(C63:M63)</f>
        <v>4782502.33</v>
      </c>
    </row>
    <row r="64" spans="2:14" ht="13.5">
      <c r="B64" s="19" t="s">
        <v>68</v>
      </c>
      <c r="C64" s="20">
        <v>1992769.81</v>
      </c>
      <c r="D64" s="20">
        <v>296903.53</v>
      </c>
      <c r="E64" s="20">
        <v>13814.42</v>
      </c>
      <c r="F64" s="20">
        <v>7454.2</v>
      </c>
      <c r="G64" s="20">
        <v>34651.55</v>
      </c>
      <c r="H64" s="21">
        <v>71401.39</v>
      </c>
      <c r="I64" s="20">
        <v>48693.05</v>
      </c>
      <c r="J64" s="20">
        <v>69034.43</v>
      </c>
      <c r="K64" s="20">
        <v>3356.37</v>
      </c>
      <c r="L64" s="20">
        <v>198107.1</v>
      </c>
      <c r="M64" s="20"/>
      <c r="N64" s="22">
        <f>SUM(C64:M64)</f>
        <v>2736185.85</v>
      </c>
    </row>
    <row r="65" spans="2:14" ht="13.5">
      <c r="B65" s="19" t="s">
        <v>69</v>
      </c>
      <c r="C65" s="20">
        <v>2181024.17</v>
      </c>
      <c r="D65" s="20">
        <v>355419.65</v>
      </c>
      <c r="E65" s="20">
        <v>15093.75</v>
      </c>
      <c r="F65" s="20">
        <v>8129.69</v>
      </c>
      <c r="G65" s="20">
        <v>37922.46</v>
      </c>
      <c r="H65" s="21">
        <v>78071.96</v>
      </c>
      <c r="I65" s="20">
        <v>57799.19</v>
      </c>
      <c r="J65" s="20">
        <v>81944.64</v>
      </c>
      <c r="K65" s="20">
        <v>3669.82</v>
      </c>
      <c r="L65" s="20">
        <v>220241.36</v>
      </c>
      <c r="M65" s="20"/>
      <c r="N65" s="22">
        <f>SUM(C65:M65)</f>
        <v>3039316.6899999995</v>
      </c>
    </row>
    <row r="66" spans="2:14" ht="13.5">
      <c r="B66" s="19" t="s">
        <v>70</v>
      </c>
      <c r="C66" s="20">
        <v>3310873.04</v>
      </c>
      <c r="D66" s="20">
        <v>466277.18</v>
      </c>
      <c r="E66" s="20">
        <v>21643.78</v>
      </c>
      <c r="F66" s="20">
        <v>10923.85</v>
      </c>
      <c r="G66" s="20">
        <v>57440.67</v>
      </c>
      <c r="H66" s="21">
        <v>114829.14</v>
      </c>
      <c r="I66" s="20">
        <v>76442.94</v>
      </c>
      <c r="J66" s="20">
        <v>108376.76</v>
      </c>
      <c r="K66" s="20">
        <v>5391.7</v>
      </c>
      <c r="L66" s="20">
        <v>344744.79</v>
      </c>
      <c r="M66" s="20"/>
      <c r="N66" s="22">
        <f>SUM(C66:M66)</f>
        <v>4516943.85</v>
      </c>
    </row>
    <row r="67" spans="2:14" ht="13.5">
      <c r="B67" s="19" t="s">
        <v>71</v>
      </c>
      <c r="C67" s="20">
        <v>1524431.66</v>
      </c>
      <c r="D67" s="20">
        <v>226877.17</v>
      </c>
      <c r="E67" s="20">
        <v>11297.3</v>
      </c>
      <c r="F67" s="20">
        <v>6517.07</v>
      </c>
      <c r="G67" s="20">
        <v>26580.78</v>
      </c>
      <c r="H67" s="21">
        <v>56740.15</v>
      </c>
      <c r="I67" s="20">
        <v>36375.34</v>
      </c>
      <c r="J67" s="20">
        <v>51571.04</v>
      </c>
      <c r="K67" s="20">
        <v>2670.58</v>
      </c>
      <c r="L67" s="20">
        <v>138796.43</v>
      </c>
      <c r="M67" s="20"/>
      <c r="N67" s="22">
        <f>SUM(C67:M67)</f>
        <v>2081857.52</v>
      </c>
    </row>
    <row r="68" spans="2:14" ht="13.5">
      <c r="B68" s="19" t="s">
        <v>72</v>
      </c>
      <c r="C68" s="20">
        <v>6764000.51</v>
      </c>
      <c r="D68" s="20">
        <v>1136205.04</v>
      </c>
      <c r="E68" s="20">
        <v>44807.17</v>
      </c>
      <c r="F68" s="20">
        <v>22975.58</v>
      </c>
      <c r="G68" s="20">
        <v>117408.32</v>
      </c>
      <c r="H68" s="21">
        <v>236305.05</v>
      </c>
      <c r="I68" s="20">
        <v>185069.68</v>
      </c>
      <c r="J68" s="20">
        <v>262382</v>
      </c>
      <c r="K68" s="20">
        <v>11098.33</v>
      </c>
      <c r="L68" s="20">
        <v>690369.76</v>
      </c>
      <c r="M68" s="20"/>
      <c r="N68" s="22">
        <f>SUM(C68:M68)</f>
        <v>9470621.44</v>
      </c>
    </row>
    <row r="69" spans="2:14" ht="13.5">
      <c r="B69" s="19" t="s">
        <v>73</v>
      </c>
      <c r="C69" s="20">
        <v>2382660.1100000003</v>
      </c>
      <c r="D69" s="20">
        <v>363163.09</v>
      </c>
      <c r="E69" s="20">
        <v>17393.5</v>
      </c>
      <c r="F69" s="20">
        <v>9891.24</v>
      </c>
      <c r="G69" s="20">
        <v>41518.88</v>
      </c>
      <c r="H69" s="21">
        <v>87916.95</v>
      </c>
      <c r="I69" s="20">
        <v>60779.82</v>
      </c>
      <c r="J69" s="20">
        <v>86170.41</v>
      </c>
      <c r="K69" s="20">
        <v>4136.8</v>
      </c>
      <c r="L69" s="20">
        <v>223859.49</v>
      </c>
      <c r="M69" s="20"/>
      <c r="N69" s="22">
        <f>SUM(C69:M69)</f>
        <v>3277490.29</v>
      </c>
    </row>
    <row r="70" spans="2:14" ht="13.5">
      <c r="B70" s="19" t="s">
        <v>74</v>
      </c>
      <c r="C70" s="20">
        <v>3787331.59</v>
      </c>
      <c r="D70" s="20">
        <v>589664.96</v>
      </c>
      <c r="E70" s="20">
        <v>25718.26</v>
      </c>
      <c r="F70" s="20">
        <v>13567.76</v>
      </c>
      <c r="G70" s="20">
        <v>65802.83</v>
      </c>
      <c r="H70" s="21">
        <v>134142.21</v>
      </c>
      <c r="I70" s="20">
        <v>94980.12</v>
      </c>
      <c r="J70" s="20">
        <v>134657.79</v>
      </c>
      <c r="K70" s="20">
        <v>6303.14</v>
      </c>
      <c r="L70" s="20">
        <v>382333.95999999996</v>
      </c>
      <c r="M70" s="20"/>
      <c r="N70" s="22">
        <f>SUM(C70:M70)</f>
        <v>5234502.619999999</v>
      </c>
    </row>
    <row r="71" spans="2:14" ht="13.5">
      <c r="B71" s="19" t="s">
        <v>75</v>
      </c>
      <c r="C71" s="20">
        <v>3388650.25</v>
      </c>
      <c r="D71" s="20">
        <v>510987.2</v>
      </c>
      <c r="E71" s="20">
        <v>23184.36</v>
      </c>
      <c r="F71" s="20">
        <v>12333.15</v>
      </c>
      <c r="G71" s="20">
        <v>58893.31</v>
      </c>
      <c r="H71" s="21">
        <v>120525.16</v>
      </c>
      <c r="I71" s="20">
        <v>83119.81</v>
      </c>
      <c r="J71" s="20">
        <v>117842.87</v>
      </c>
      <c r="K71" s="20">
        <v>5664.11</v>
      </c>
      <c r="L71" s="20">
        <v>339049.57</v>
      </c>
      <c r="M71" s="20"/>
      <c r="N71" s="22">
        <f>SUM(C71:M71)</f>
        <v>4660249.790000001</v>
      </c>
    </row>
    <row r="72" spans="2:14" ht="13.5">
      <c r="B72" s="19" t="s">
        <v>76</v>
      </c>
      <c r="C72" s="20">
        <v>2077696.2</v>
      </c>
      <c r="D72" s="20">
        <v>270789.94</v>
      </c>
      <c r="E72" s="20">
        <v>13752.66</v>
      </c>
      <c r="F72" s="20">
        <v>7045.41</v>
      </c>
      <c r="G72" s="20">
        <v>36063.2</v>
      </c>
      <c r="H72" s="21">
        <v>72554.55</v>
      </c>
      <c r="I72" s="20">
        <v>45441.44</v>
      </c>
      <c r="J72" s="20">
        <v>64424.47</v>
      </c>
      <c r="K72" s="20">
        <v>3407.56</v>
      </c>
      <c r="L72" s="20">
        <v>214213.14</v>
      </c>
      <c r="M72" s="20"/>
      <c r="N72" s="22">
        <f>SUM(C72:M72)</f>
        <v>2805388.5700000008</v>
      </c>
    </row>
    <row r="73" spans="2:14" ht="13.5">
      <c r="B73" s="19" t="s">
        <v>77</v>
      </c>
      <c r="C73" s="20">
        <v>1909676.12</v>
      </c>
      <c r="D73" s="20">
        <v>135759.48</v>
      </c>
      <c r="E73" s="20">
        <v>9569.74</v>
      </c>
      <c r="F73" s="20">
        <v>3046.21</v>
      </c>
      <c r="G73" s="20">
        <v>32839.56</v>
      </c>
      <c r="H73" s="21">
        <v>57766.05</v>
      </c>
      <c r="I73" s="20">
        <v>24668.2</v>
      </c>
      <c r="J73" s="20">
        <v>34973.27</v>
      </c>
      <c r="K73" s="20">
        <v>2698.35</v>
      </c>
      <c r="L73" s="20">
        <v>242649.61</v>
      </c>
      <c r="M73" s="20"/>
      <c r="N73" s="22">
        <f>SUM(C73:M73)</f>
        <v>2453646.5900000003</v>
      </c>
    </row>
    <row r="74" spans="2:14" ht="13.5">
      <c r="B74" s="19" t="s">
        <v>78</v>
      </c>
      <c r="C74" s="20">
        <v>2610900.83</v>
      </c>
      <c r="D74" s="20">
        <v>387830.03</v>
      </c>
      <c r="E74" s="20">
        <v>16249.83</v>
      </c>
      <c r="F74" s="20">
        <v>7700.7</v>
      </c>
      <c r="G74" s="20">
        <v>45214.92</v>
      </c>
      <c r="H74" s="21">
        <v>88175.64</v>
      </c>
      <c r="I74" s="20">
        <v>63626.68</v>
      </c>
      <c r="J74" s="20">
        <v>90206.54</v>
      </c>
      <c r="K74" s="20">
        <v>4136.27</v>
      </c>
      <c r="L74" s="20">
        <v>289294.68</v>
      </c>
      <c r="M74" s="20"/>
      <c r="N74" s="22">
        <f>SUM(C74:M74)</f>
        <v>3603336.120000001</v>
      </c>
    </row>
    <row r="75" spans="2:14" ht="13.5">
      <c r="B75" s="19" t="s">
        <v>80</v>
      </c>
      <c r="C75" s="20">
        <v>1153684.65</v>
      </c>
      <c r="D75" s="20">
        <v>175882.75</v>
      </c>
      <c r="E75" s="20">
        <v>7337.93</v>
      </c>
      <c r="F75" s="20">
        <v>3578.72</v>
      </c>
      <c r="G75" s="20">
        <v>19994.98</v>
      </c>
      <c r="H75" s="21">
        <v>39420.17</v>
      </c>
      <c r="I75" s="20">
        <v>30404.05</v>
      </c>
      <c r="J75" s="20">
        <v>43105.25</v>
      </c>
      <c r="K75" s="20">
        <v>1849.95</v>
      </c>
      <c r="L75" s="20">
        <v>127927.47</v>
      </c>
      <c r="M75" s="20"/>
      <c r="N75" s="22">
        <f>SUM(C75:M75)</f>
        <v>1603185.9199999997</v>
      </c>
    </row>
    <row r="76" spans="2:14" ht="13.5">
      <c r="B76" s="19" t="s">
        <v>79</v>
      </c>
      <c r="C76" s="20">
        <v>541830.66</v>
      </c>
      <c r="D76" s="20">
        <v>79411.15</v>
      </c>
      <c r="E76" s="20">
        <v>3829.2</v>
      </c>
      <c r="F76" s="20">
        <v>2108.4</v>
      </c>
      <c r="G76" s="20">
        <v>9429</v>
      </c>
      <c r="H76" s="21">
        <v>19626.22</v>
      </c>
      <c r="I76" s="20">
        <v>12696.86</v>
      </c>
      <c r="J76" s="20">
        <v>18000.93</v>
      </c>
      <c r="K76" s="20">
        <v>922.92</v>
      </c>
      <c r="L76" s="20">
        <v>52592.6</v>
      </c>
      <c r="M76" s="20"/>
      <c r="N76" s="22">
        <f>SUM(C76:M76)</f>
        <v>740447.9400000001</v>
      </c>
    </row>
    <row r="77" spans="2:14" ht="13.5">
      <c r="B77" s="19" t="s">
        <v>81</v>
      </c>
      <c r="C77" s="20">
        <v>840501.12</v>
      </c>
      <c r="D77" s="20">
        <v>100969.55</v>
      </c>
      <c r="E77" s="20">
        <v>5665.44</v>
      </c>
      <c r="F77" s="20">
        <v>2964.03</v>
      </c>
      <c r="G77" s="20">
        <v>14599.04</v>
      </c>
      <c r="H77" s="21">
        <v>29647.21</v>
      </c>
      <c r="I77" s="20">
        <v>16706.01</v>
      </c>
      <c r="J77" s="20">
        <v>23684.9</v>
      </c>
      <c r="K77" s="20">
        <v>1392.88</v>
      </c>
      <c r="L77" s="20">
        <v>84687.97</v>
      </c>
      <c r="M77" s="20"/>
      <c r="N77" s="22">
        <f>SUM(C77:M77)</f>
        <v>1120818.1500000001</v>
      </c>
    </row>
    <row r="78" spans="2:14" ht="13.5">
      <c r="B78" s="19" t="s">
        <v>82</v>
      </c>
      <c r="C78" s="20">
        <v>860654.54</v>
      </c>
      <c r="D78" s="20">
        <v>65606.15</v>
      </c>
      <c r="E78" s="20">
        <v>4453.38</v>
      </c>
      <c r="F78" s="20">
        <v>1529.76</v>
      </c>
      <c r="G78" s="20">
        <v>14814.22</v>
      </c>
      <c r="H78" s="21">
        <v>26442.18</v>
      </c>
      <c r="I78" s="20">
        <v>10753.24</v>
      </c>
      <c r="J78" s="20">
        <v>15245.38</v>
      </c>
      <c r="K78" s="20">
        <v>1235.93</v>
      </c>
      <c r="L78" s="20">
        <v>107431.19</v>
      </c>
      <c r="M78" s="20"/>
      <c r="N78" s="22">
        <f>SUM(C78:M78)</f>
        <v>1108165.9700000002</v>
      </c>
    </row>
    <row r="79" spans="2:14" ht="13.5">
      <c r="B79" s="19" t="s">
        <v>83</v>
      </c>
      <c r="C79" s="20">
        <v>4199346.34</v>
      </c>
      <c r="D79" s="20">
        <v>751987.24</v>
      </c>
      <c r="E79" s="20">
        <v>26828.51</v>
      </c>
      <c r="F79" s="20">
        <v>13159.07</v>
      </c>
      <c r="G79" s="20">
        <v>72792.5</v>
      </c>
      <c r="H79" s="21">
        <v>143832.49</v>
      </c>
      <c r="I79" s="20">
        <v>124076.1</v>
      </c>
      <c r="J79" s="20">
        <v>175908.53</v>
      </c>
      <c r="K79" s="20">
        <v>6750.53</v>
      </c>
      <c r="L79" s="20">
        <v>464924.44</v>
      </c>
      <c r="M79" s="20"/>
      <c r="N79" s="22">
        <f>SUM(C79:M79)</f>
        <v>5979605.750000001</v>
      </c>
    </row>
    <row r="80" spans="2:14" ht="13.5">
      <c r="B80" s="19" t="s">
        <v>84</v>
      </c>
      <c r="C80" s="20">
        <v>1569384.44</v>
      </c>
      <c r="D80" s="20">
        <v>187209.16</v>
      </c>
      <c r="E80" s="20">
        <v>10102.76</v>
      </c>
      <c r="F80" s="20">
        <v>5003.12</v>
      </c>
      <c r="G80" s="20">
        <v>27211.74</v>
      </c>
      <c r="H80" s="21">
        <v>53975.14</v>
      </c>
      <c r="I80" s="20">
        <v>31447.52</v>
      </c>
      <c r="J80" s="20">
        <v>44584.62</v>
      </c>
      <c r="K80" s="20">
        <v>2533.6</v>
      </c>
      <c r="L80" s="20">
        <v>165790.09</v>
      </c>
      <c r="M80" s="20"/>
      <c r="N80" s="22">
        <f>SUM(C80:M80)</f>
        <v>2097242.19</v>
      </c>
    </row>
    <row r="81" spans="2:14" ht="13.5">
      <c r="B81" s="19" t="s">
        <v>85</v>
      </c>
      <c r="C81" s="20">
        <v>3038889.3099999996</v>
      </c>
      <c r="D81" s="20">
        <v>312936.97</v>
      </c>
      <c r="E81" s="20">
        <v>16487.46</v>
      </c>
      <c r="F81" s="20">
        <v>6253.55</v>
      </c>
      <c r="G81" s="20">
        <v>52383.95</v>
      </c>
      <c r="H81" s="21">
        <v>95581.46</v>
      </c>
      <c r="I81" s="20">
        <v>48546.71</v>
      </c>
      <c r="J81" s="20">
        <v>68826.96</v>
      </c>
      <c r="K81" s="20">
        <v>4471.7</v>
      </c>
      <c r="L81" s="20">
        <v>364997.73</v>
      </c>
      <c r="M81" s="20"/>
      <c r="N81" s="22">
        <f>SUM(C81:M81)</f>
        <v>4009375.7999999993</v>
      </c>
    </row>
    <row r="82" spans="2:14" ht="13.5">
      <c r="B82" s="19" t="s">
        <v>86</v>
      </c>
      <c r="C82" s="20">
        <v>629502.46</v>
      </c>
      <c r="D82" s="20">
        <v>96402.76</v>
      </c>
      <c r="E82" s="20">
        <v>4657.32</v>
      </c>
      <c r="F82" s="20">
        <v>2682.44</v>
      </c>
      <c r="G82" s="20">
        <v>10975.55</v>
      </c>
      <c r="H82" s="21">
        <v>23407.7</v>
      </c>
      <c r="I82" s="20">
        <v>15153.83</v>
      </c>
      <c r="J82" s="20">
        <v>21484.3</v>
      </c>
      <c r="K82" s="20">
        <v>1101.69</v>
      </c>
      <c r="L82" s="20">
        <v>57617.6</v>
      </c>
      <c r="M82" s="20"/>
      <c r="N82" s="22">
        <f>SUM(C82:M82)</f>
        <v>862985.6499999998</v>
      </c>
    </row>
    <row r="83" spans="2:14" ht="13.5">
      <c r="B83" s="19" t="s">
        <v>88</v>
      </c>
      <c r="C83" s="20">
        <v>768759.77</v>
      </c>
      <c r="D83" s="20">
        <v>64524.14</v>
      </c>
      <c r="E83" s="20">
        <v>4362.94</v>
      </c>
      <c r="F83" s="20">
        <v>1796.46</v>
      </c>
      <c r="G83" s="20">
        <v>13270.99</v>
      </c>
      <c r="H83" s="21">
        <v>24737.54</v>
      </c>
      <c r="I83" s="20">
        <v>10174.47</v>
      </c>
      <c r="J83" s="20">
        <v>14424.83</v>
      </c>
      <c r="K83" s="20">
        <v>1158.34</v>
      </c>
      <c r="L83" s="20">
        <v>89429.34</v>
      </c>
      <c r="M83" s="20"/>
      <c r="N83" s="22">
        <f>SUM(C83:M83)</f>
        <v>992638.8199999998</v>
      </c>
    </row>
    <row r="84" spans="2:14" ht="13.5">
      <c r="B84" s="19" t="s">
        <v>87</v>
      </c>
      <c r="C84" s="20">
        <v>1381498.13</v>
      </c>
      <c r="D84" s="20">
        <v>224592.29</v>
      </c>
      <c r="E84" s="20">
        <v>9610.05</v>
      </c>
      <c r="F84" s="20">
        <v>5204.66</v>
      </c>
      <c r="G84" s="20">
        <v>24025.68</v>
      </c>
      <c r="H84" s="21">
        <v>49595.64</v>
      </c>
      <c r="I84" s="20">
        <v>37405.93</v>
      </c>
      <c r="J84" s="20">
        <v>53032.14</v>
      </c>
      <c r="K84" s="20">
        <v>2331.5</v>
      </c>
      <c r="L84" s="20">
        <v>139482.27</v>
      </c>
      <c r="M84" s="20"/>
      <c r="N84" s="22">
        <f>SUM(C84:M84)</f>
        <v>1926778.2899999996</v>
      </c>
    </row>
    <row r="85" spans="2:14" ht="13.5">
      <c r="B85" s="19" t="s">
        <v>89</v>
      </c>
      <c r="C85" s="20">
        <v>566441.71</v>
      </c>
      <c r="D85" s="20">
        <v>85373.57</v>
      </c>
      <c r="E85" s="20">
        <v>4138.52</v>
      </c>
      <c r="F85" s="20">
        <v>2355.37</v>
      </c>
      <c r="G85" s="20">
        <v>9870.84</v>
      </c>
      <c r="H85" s="21">
        <v>20911.01</v>
      </c>
      <c r="I85" s="20">
        <v>14449.28</v>
      </c>
      <c r="J85" s="20">
        <v>20485.42</v>
      </c>
      <c r="K85" s="20">
        <v>983.95</v>
      </c>
      <c r="L85" s="20">
        <v>53232.7</v>
      </c>
      <c r="M85" s="20"/>
      <c r="N85" s="22">
        <f>SUM(C85:M85)</f>
        <v>778242.37</v>
      </c>
    </row>
    <row r="86" spans="2:14" ht="13.5">
      <c r="B86" s="19" t="s">
        <v>55</v>
      </c>
      <c r="C86" s="20">
        <v>10436730.8</v>
      </c>
      <c r="D86" s="20">
        <v>2686793.87</v>
      </c>
      <c r="E86" s="20">
        <v>56888.39</v>
      </c>
      <c r="F86" s="20">
        <v>21772.01</v>
      </c>
      <c r="G86" s="20">
        <v>179933.32</v>
      </c>
      <c r="H86" s="21">
        <v>329031.08</v>
      </c>
      <c r="I86" s="20">
        <v>342861.5</v>
      </c>
      <c r="J86" s="20">
        <v>486090.88</v>
      </c>
      <c r="K86" s="20">
        <v>15394.87</v>
      </c>
      <c r="L86" s="20">
        <v>1223025.43</v>
      </c>
      <c r="M86" s="20"/>
      <c r="N86" s="22">
        <f>SUM(C86:M86)</f>
        <v>15778522.150000002</v>
      </c>
    </row>
    <row r="87" spans="2:14" ht="13.5">
      <c r="B87" s="19" t="s">
        <v>90</v>
      </c>
      <c r="C87" s="20">
        <v>1783983.82</v>
      </c>
      <c r="D87" s="20">
        <v>166722.03</v>
      </c>
      <c r="E87" s="20">
        <v>10957.95</v>
      </c>
      <c r="F87" s="20">
        <v>5099.52</v>
      </c>
      <c r="G87" s="20">
        <v>30880.04</v>
      </c>
      <c r="H87" s="21">
        <v>59826.87</v>
      </c>
      <c r="I87" s="20">
        <v>27908.6</v>
      </c>
      <c r="J87" s="20">
        <v>39567.34</v>
      </c>
      <c r="K87" s="20">
        <v>2805.73</v>
      </c>
      <c r="L87" s="20">
        <v>193390.54</v>
      </c>
      <c r="M87" s="20"/>
      <c r="N87" s="22">
        <f>SUM(C87:M87)</f>
        <v>2321142.4400000004</v>
      </c>
    </row>
    <row r="88" spans="2:14" ht="13.5">
      <c r="B88" s="19" t="s">
        <v>91</v>
      </c>
      <c r="C88" s="20">
        <v>1106779.99</v>
      </c>
      <c r="D88" s="20">
        <v>188869.13</v>
      </c>
      <c r="E88" s="20">
        <v>7533.43</v>
      </c>
      <c r="F88" s="20">
        <v>3984.74</v>
      </c>
      <c r="G88" s="20">
        <v>19231.48</v>
      </c>
      <c r="H88" s="21">
        <v>39252.19</v>
      </c>
      <c r="I88" s="20">
        <v>29652.04</v>
      </c>
      <c r="J88" s="20">
        <v>42039.09</v>
      </c>
      <c r="K88" s="20">
        <v>1844.49</v>
      </c>
      <c r="L88" s="20">
        <v>114462.61</v>
      </c>
      <c r="M88" s="20"/>
      <c r="N88" s="22">
        <f>SUM(C88:M88)</f>
        <v>1553649.1900000002</v>
      </c>
    </row>
    <row r="89" spans="9:13" ht="12.75">
      <c r="I89" s="23"/>
      <c r="J89" s="23"/>
      <c r="L89" s="23"/>
      <c r="M89" s="23"/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2019-02-08T19:24:15Z</cp:lastPrinted>
  <dcterms:created xsi:type="dcterms:W3CDTF">2019-02-08T18:22:18Z</dcterms:created>
  <dcterms:modified xsi:type="dcterms:W3CDTF">2019-02-08T19:24:59Z</dcterms:modified>
  <cp:category/>
  <cp:version/>
  <cp:contentType/>
  <cp:contentStatus/>
</cp:coreProperties>
</file>