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515" windowHeight="12600" activeTab="0"/>
  </bookViews>
  <sheets>
    <sheet name="1" sheetId="1" r:id="rId1"/>
  </sheets>
  <externalReferences>
    <externalReference r:id="rId4"/>
    <externalReference r:id="rId5"/>
  </externalReferences>
  <definedNames>
    <definedName name="arqwerqwrqw">#REF!</definedName>
    <definedName name="Excel_BuiltIn_Print_Titles_4">#REF!</definedName>
    <definedName name="Excel_BuiltIn_Print_Titles_8">#REF!</definedName>
    <definedName name="PARTICIPACIONES_FEDERALES_A_MUNICIPIOS">#REF!</definedName>
    <definedName name="_xlnm.Print_Titles" localSheetId="0">'1'!$1:$5</definedName>
  </definedNames>
  <calcPr fullCalcOnLoad="1"/>
</workbook>
</file>

<file path=xl/sharedStrings.xml><?xml version="1.0" encoding="utf-8"?>
<sst xmlns="http://schemas.openxmlformats.org/spreadsheetml/2006/main" count="97" uniqueCount="97">
  <si>
    <t>PARTICIPACIONES FEDERALES MINISTRADAS A LOS MUNICIPIOS DEL</t>
  </si>
  <si>
    <t xml:space="preserve"> ESTADO DE GUERRERO EN EL MES DE JUNIO DEL EJERCICIO FISCAL 2020</t>
  </si>
  <si>
    <t>Nombre del Municipio</t>
  </si>
  <si>
    <t xml:space="preserve">Fondo General de Participaciones        </t>
  </si>
  <si>
    <t xml:space="preserve">Fondo de Fomento Municipal                   </t>
  </si>
  <si>
    <t>Impuesto sobre Automóviles Nuevos</t>
  </si>
  <si>
    <t>Impuesto sobre Tenencia o Uso de Vehículos</t>
  </si>
  <si>
    <t xml:space="preserve">Impuesto Especial sobre Producción y Servicios                      </t>
  </si>
  <si>
    <t>Fondo de Fiscalización y Recaudación</t>
  </si>
  <si>
    <t>Art. 4o-A, Fracción I de la Ley de Coordinación Fiscal (Gasolinas)</t>
  </si>
  <si>
    <t>Art. 4o-A, Fracción II de la Ley de Coordinación Fiscal (FOCO)</t>
  </si>
  <si>
    <t>Fondo de Compensación del Impuesto Sobre Automóviles Nuevos</t>
  </si>
  <si>
    <t>Fondo de Aportaciones Estatales para la Infraestructura a Municipios.</t>
  </si>
  <si>
    <t>I.S.R.</t>
  </si>
  <si>
    <t>Total</t>
  </si>
  <si>
    <t>SUMA</t>
  </si>
  <si>
    <t xml:space="preserve"> ACAPULCO DE JUAREZ</t>
  </si>
  <si>
    <t xml:space="preserve"> ACATEPEC</t>
  </si>
  <si>
    <t xml:space="preserve"> AHUACUOTZINGO</t>
  </si>
  <si>
    <t xml:space="preserve"> AJUCHITLAN DEL PROGRESO</t>
  </si>
  <si>
    <t xml:space="preserve"> ALCOZAUCA DE GUERRERO</t>
  </si>
  <si>
    <t xml:space="preserve"> ALPOYECA</t>
  </si>
  <si>
    <t xml:space="preserve"> APAXTLA</t>
  </si>
  <si>
    <t xml:space="preserve"> ARCELIA</t>
  </si>
  <si>
    <t xml:space="preserve"> ATENANGO DEL RIO</t>
  </si>
  <si>
    <t xml:space="preserve"> ATLAMAJALCINGO DEL MONTE</t>
  </si>
  <si>
    <t xml:space="preserve"> ATLIXTAC</t>
  </si>
  <si>
    <t xml:space="preserve"> ATOYAC DE ALVAREZ</t>
  </si>
  <si>
    <t xml:space="preserve"> AYUTLA DE LOS LIBRES</t>
  </si>
  <si>
    <t xml:space="preserve"> AZOYU</t>
  </si>
  <si>
    <t xml:space="preserve"> BENITO JUAREZ</t>
  </si>
  <si>
    <t xml:space="preserve"> BUENAVISTA DE CUELLAR</t>
  </si>
  <si>
    <t xml:space="preserve"> COAHUAYUTLA DE J. MA. IZAZAGA</t>
  </si>
  <si>
    <t xml:space="preserve"> COCULA</t>
  </si>
  <si>
    <t xml:space="preserve"> COPALA</t>
  </si>
  <si>
    <t xml:space="preserve"> COPALILLO</t>
  </si>
  <si>
    <t xml:space="preserve"> COPANATOYAC</t>
  </si>
  <si>
    <t xml:space="preserve"> COYUCA DE BENITEZ</t>
  </si>
  <si>
    <t xml:space="preserve"> COYUCA DE CATALAN</t>
  </si>
  <si>
    <t xml:space="preserve"> CUAJINICUILAPA</t>
  </si>
  <si>
    <t xml:space="preserve"> CUALAC</t>
  </si>
  <si>
    <t xml:space="preserve"> CUAUTEPEC</t>
  </si>
  <si>
    <t xml:space="preserve"> CUETZALA DEL PROGRESO</t>
  </si>
  <si>
    <t xml:space="preserve"> CUTZAMALA DE PINZON</t>
  </si>
  <si>
    <t xml:space="preserve"> CHILAPA DE ALVAREZ</t>
  </si>
  <si>
    <t xml:space="preserve"> CHILPANCINGO DE LOS BRAVO</t>
  </si>
  <si>
    <t xml:space="preserve"> EDUARDO NERI</t>
  </si>
  <si>
    <t xml:space="preserve"> FLORENCIO VILLARREAL</t>
  </si>
  <si>
    <t xml:space="preserve"> GENERAL CANUTO A. NERI</t>
  </si>
  <si>
    <t xml:space="preserve"> GENERAL HELIODORO CASTILLO</t>
  </si>
  <si>
    <t xml:space="preserve"> HUAMUXTITLAN</t>
  </si>
  <si>
    <t xml:space="preserve"> HUITZUCO DE LOS FIGUEROA</t>
  </si>
  <si>
    <t xml:space="preserve"> IGUALA DE LA INDEPENDENCIA</t>
  </si>
  <si>
    <t xml:space="preserve"> IGUALAPA</t>
  </si>
  <si>
    <t xml:space="preserve"> IXCATEOPAN DE CUAUHTEMOC</t>
  </si>
  <si>
    <t xml:space="preserve"> ZIHUATANEJO DE AZUETA</t>
  </si>
  <si>
    <t xml:space="preserve"> JUAN R. ESCUDERO</t>
  </si>
  <si>
    <t xml:space="preserve"> LEONARDO BRAVO</t>
  </si>
  <si>
    <t xml:space="preserve"> MALINALTEPEC</t>
  </si>
  <si>
    <t xml:space="preserve"> MARTIR DE CUILAPAN</t>
  </si>
  <si>
    <t xml:space="preserve"> METLATONOC</t>
  </si>
  <si>
    <t xml:space="preserve"> MOCHITLAN</t>
  </si>
  <si>
    <t xml:space="preserve"> OLINALA</t>
  </si>
  <si>
    <t xml:space="preserve"> OMETEPEC</t>
  </si>
  <si>
    <t xml:space="preserve"> PEDRO ASCENCIO ALQUISIRAS</t>
  </si>
  <si>
    <t xml:space="preserve"> PETATLAN</t>
  </si>
  <si>
    <t xml:space="preserve"> PILCAYA</t>
  </si>
  <si>
    <t xml:space="preserve"> PUNGARABATO</t>
  </si>
  <si>
    <t xml:space="preserve"> QUECHULTENANGO</t>
  </si>
  <si>
    <t xml:space="preserve"> SAN LUIS ACATLAN</t>
  </si>
  <si>
    <t xml:space="preserve"> SAN MARCOS</t>
  </si>
  <si>
    <t xml:space="preserve"> SAN MIGUEL TOTOLAPAN</t>
  </si>
  <si>
    <t xml:space="preserve"> TAXCO DE ALARCON</t>
  </si>
  <si>
    <t xml:space="preserve"> TECOANAPA</t>
  </si>
  <si>
    <t xml:space="preserve"> TECPAN DE GALEANA</t>
  </si>
  <si>
    <t xml:space="preserve"> TELOLOAPAN</t>
  </si>
  <si>
    <t xml:space="preserve"> TEPECOACUILCO DE TRUJANO</t>
  </si>
  <si>
    <t xml:space="preserve"> TETIPAC</t>
  </si>
  <si>
    <t xml:space="preserve"> TIXTLA DE GUERRERO</t>
  </si>
  <si>
    <t xml:space="preserve"> TLACOAPA</t>
  </si>
  <si>
    <t xml:space="preserve"> TLACOACHISTLAHUACA</t>
  </si>
  <si>
    <t xml:space="preserve"> TLALCHAPA</t>
  </si>
  <si>
    <t xml:space="preserve"> TLALIXTAQUILLA DE MALDONADO</t>
  </si>
  <si>
    <t xml:space="preserve"> TLAPA DE COMONFORT</t>
  </si>
  <si>
    <t xml:space="preserve"> TLAPEHUALA</t>
  </si>
  <si>
    <t xml:space="preserve"> UNION DE I. MONTES DE OCA, LA</t>
  </si>
  <si>
    <t xml:space="preserve"> XALPATLAHUAC</t>
  </si>
  <si>
    <t xml:space="preserve"> XOCHISTLAHUACA</t>
  </si>
  <si>
    <t xml:space="preserve"> XOCHIHUEHUETLAN</t>
  </si>
  <si>
    <t xml:space="preserve"> ZAPOTITLAN TABLAS</t>
  </si>
  <si>
    <t xml:space="preserve"> ZIRANDARO</t>
  </si>
  <si>
    <t xml:space="preserve"> ZITLALA</t>
  </si>
  <si>
    <t xml:space="preserve"> MARQUELIA</t>
  </si>
  <si>
    <t xml:space="preserve"> JOSE JOAQUIN DE HERRERA</t>
  </si>
  <si>
    <t xml:space="preserve"> COCHOAPA EL GRANDE</t>
  </si>
  <si>
    <t xml:space="preserve"> JUCHITAN</t>
  </si>
  <si>
    <t xml:space="preserve"> ILIATENCO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</si>
</sst>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7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164" fontId="0" fillId="0" borderId="0" applyFill="0" applyBorder="0" applyAlignment="0" applyProtection="0"/>
    <xf numFmtId="41" fontId="26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18" fillId="0" borderId="0">
      <alignment/>
      <protection/>
    </xf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9" fontId="0" fillId="0" borderId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19" fillId="0" borderId="0" xfId="65" applyNumberFormat="1" applyFont="1" applyAlignment="1">
      <alignment/>
      <protection/>
    </xf>
    <xf numFmtId="0" fontId="20" fillId="0" borderId="0" xfId="65" applyNumberFormat="1" applyFont="1" applyBorder="1" applyAlignment="1">
      <alignment horizontal="centerContinuous"/>
      <protection/>
    </xf>
    <xf numFmtId="0" fontId="19" fillId="0" borderId="0" xfId="65" applyNumberFormat="1" applyFont="1" applyAlignment="1">
      <alignment horizontal="centerContinuous"/>
      <protection/>
    </xf>
    <xf numFmtId="0" fontId="19" fillId="0" borderId="0" xfId="65" applyFont="1">
      <alignment/>
      <protection/>
    </xf>
    <xf numFmtId="0" fontId="21" fillId="0" borderId="0" xfId="65" applyNumberFormat="1" applyFont="1" applyAlignment="1">
      <alignment horizontal="centerContinuous"/>
      <protection/>
    </xf>
    <xf numFmtId="0" fontId="21" fillId="0" borderId="0" xfId="65" applyNumberFormat="1" applyFont="1" applyAlignment="1">
      <alignment horizontal="left"/>
      <protection/>
    </xf>
    <xf numFmtId="164" fontId="21" fillId="0" borderId="0" xfId="58" applyFont="1" applyFill="1" applyBorder="1" applyAlignment="1" applyProtection="1">
      <alignment horizontal="centerContinuous"/>
      <protection/>
    </xf>
    <xf numFmtId="0" fontId="22" fillId="0" borderId="0" xfId="0" applyFont="1" applyFill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25" fillId="0" borderId="0" xfId="0" applyFont="1" applyFill="1" applyBorder="1" applyAlignment="1">
      <alignment/>
    </xf>
    <xf numFmtId="3" fontId="24" fillId="0" borderId="0" xfId="0" applyNumberFormat="1" applyFont="1" applyFill="1" applyAlignment="1">
      <alignment/>
    </xf>
    <xf numFmtId="3" fontId="24" fillId="0" borderId="0" xfId="0" applyNumberFormat="1" applyFont="1" applyFill="1" applyAlignment="1">
      <alignment horizontal="center"/>
    </xf>
    <xf numFmtId="0" fontId="24" fillId="0" borderId="0" xfId="0" applyFont="1" applyAlignment="1">
      <alignment/>
    </xf>
    <xf numFmtId="0" fontId="22" fillId="0" borderId="14" xfId="0" applyFont="1" applyBorder="1" applyAlignment="1">
      <alignment/>
    </xf>
    <xf numFmtId="3" fontId="22" fillId="0" borderId="14" xfId="0" applyNumberFormat="1" applyFont="1" applyBorder="1" applyAlignment="1">
      <alignment/>
    </xf>
    <xf numFmtId="3" fontId="22" fillId="33" borderId="14" xfId="0" applyNumberFormat="1" applyFont="1" applyFill="1" applyBorder="1" applyAlignment="1">
      <alignment/>
    </xf>
    <xf numFmtId="3" fontId="23" fillId="0" borderId="14" xfId="0" applyNumberFormat="1" applyFont="1" applyBorder="1" applyAlignment="1" applyProtection="1">
      <alignment/>
      <protection hidden="1"/>
    </xf>
    <xf numFmtId="164" fontId="24" fillId="0" borderId="0" xfId="47" applyFont="1" applyAlignment="1">
      <alignment/>
    </xf>
    <xf numFmtId="0" fontId="23" fillId="34" borderId="14" xfId="0" applyFont="1" applyFill="1" applyBorder="1" applyAlignment="1">
      <alignment horizontal="center"/>
    </xf>
    <xf numFmtId="3" fontId="23" fillId="34" borderId="14" xfId="0" applyNumberFormat="1" applyFont="1" applyFill="1" applyBorder="1" applyAlignment="1">
      <alignment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 2" xfId="49"/>
    <cellStyle name="Millares 2" xfId="50"/>
    <cellStyle name="Millares 3" xfId="51"/>
    <cellStyle name="Millares 4" xfId="52"/>
    <cellStyle name="Millares 5" xfId="53"/>
    <cellStyle name="Millares 6" xfId="54"/>
    <cellStyle name="Millares 7" xfId="55"/>
    <cellStyle name="Millares 8" xfId="56"/>
    <cellStyle name="Millares 9" xfId="57"/>
    <cellStyle name="Millares_PART0505" xfId="58"/>
    <cellStyle name="Currency" xfId="59"/>
    <cellStyle name="Currency [0]" xfId="60"/>
    <cellStyle name="Moneda 2" xfId="61"/>
    <cellStyle name="Neutral" xfId="62"/>
    <cellStyle name="Normal 2" xfId="63"/>
    <cellStyle name="Normal 3" xfId="64"/>
    <cellStyle name="Normal_Libro1" xfId="65"/>
    <cellStyle name="Notas" xfId="66"/>
    <cellStyle name="Percent" xfId="67"/>
    <cellStyle name="Porcentaje 2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_PF\2009\Excel\Tarjet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4\Excel\Acdo%202o.%20Trimestre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 (2)"/>
      <sheetName val="5"/>
      <sheetName val="6"/>
      <sheetName val="7"/>
      <sheetName val="8"/>
      <sheetName val="9"/>
      <sheetName val="10"/>
      <sheetName val="11"/>
      <sheetName val="12"/>
      <sheetName val="Total"/>
      <sheetName val="Total a Sep"/>
      <sheetName val="a Octubre"/>
      <sheetName val="a Noviembre"/>
      <sheetName val="a Diciembre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TOTAL"/>
      <sheetName val="Publicacion"/>
      <sheetName val="FFMPAL"/>
      <sheetName val="FIM"/>
      <sheetName val="FAEI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9"/>
  <sheetViews>
    <sheetView showGridLines="0" showZeros="0" tabSelected="1" zoomScalePageLayoutView="0" workbookViewId="0" topLeftCell="A1">
      <selection activeCell="Q8" sqref="Q8"/>
    </sheetView>
  </sheetViews>
  <sheetFormatPr defaultColWidth="11.421875" defaultRowHeight="12.75"/>
  <cols>
    <col min="1" max="1" width="2.00390625" style="18" customWidth="1"/>
    <col min="2" max="2" width="24.140625" style="18" bestFit="1" customWidth="1"/>
    <col min="3" max="14" width="11.7109375" style="18" customWidth="1"/>
    <col min="15" max="16384" width="11.421875" style="18" customWidth="1"/>
  </cols>
  <sheetData>
    <row r="1" spans="2:14" s="1" customFormat="1" ht="18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2:14" s="1" customFormat="1" ht="18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2:14" s="4" customFormat="1" ht="17.25" thickBot="1">
      <c r="B3" s="5"/>
      <c r="C3" s="5"/>
      <c r="D3" s="6"/>
      <c r="E3" s="7"/>
      <c r="F3" s="5"/>
      <c r="G3" s="5"/>
      <c r="H3" s="5"/>
      <c r="I3" s="5"/>
      <c r="J3" s="5"/>
      <c r="K3" s="5"/>
      <c r="L3" s="5"/>
      <c r="M3" s="5"/>
      <c r="N3" s="5"/>
    </row>
    <row r="4" spans="2:14" s="8" customFormat="1" ht="77.25" thickBot="1">
      <c r="B4" s="9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1" t="s">
        <v>13</v>
      </c>
      <c r="N4" s="12" t="s">
        <v>14</v>
      </c>
    </row>
    <row r="5" spans="5:13" s="13" customFormat="1" ht="5.25" customHeight="1">
      <c r="E5" s="14"/>
      <c r="F5" s="14"/>
      <c r="I5" s="14"/>
      <c r="J5" s="14"/>
      <c r="L5" s="14"/>
      <c r="M5" s="14"/>
    </row>
    <row r="6" spans="2:14" s="15" customFormat="1" ht="13.5">
      <c r="B6" s="24" t="s">
        <v>15</v>
      </c>
      <c r="C6" s="25">
        <f aca="true" t="shared" si="0" ref="C6:N6">SUM(C8:C88)</f>
        <v>257846158.20000005</v>
      </c>
      <c r="D6" s="25">
        <f t="shared" si="0"/>
        <v>42679891</v>
      </c>
      <c r="E6" s="25">
        <f t="shared" si="0"/>
        <v>494689.9999999999</v>
      </c>
      <c r="F6" s="25">
        <f t="shared" si="0"/>
        <v>190106.19999999995</v>
      </c>
      <c r="G6" s="25">
        <f t="shared" si="0"/>
        <v>3514174</v>
      </c>
      <c r="H6" s="25">
        <f t="shared" si="0"/>
        <v>7894713.3999999985</v>
      </c>
      <c r="I6" s="25">
        <f t="shared" si="0"/>
        <v>5543567.400000001</v>
      </c>
      <c r="J6" s="25">
        <f t="shared" si="0"/>
        <v>7024389.400000003</v>
      </c>
      <c r="K6" s="25">
        <f t="shared" si="0"/>
        <v>389379.8</v>
      </c>
      <c r="L6" s="25">
        <f t="shared" si="0"/>
        <v>18851935.199999996</v>
      </c>
      <c r="M6" s="25">
        <f t="shared" si="0"/>
        <v>18389102</v>
      </c>
      <c r="N6" s="25">
        <f t="shared" si="0"/>
        <v>362818106.6000001</v>
      </c>
    </row>
    <row r="7" spans="3:14" s="13" customFormat="1" ht="5.25" customHeight="1">
      <c r="C7" s="16"/>
      <c r="D7" s="16"/>
      <c r="E7" s="17"/>
      <c r="F7" s="17"/>
      <c r="G7" s="16"/>
      <c r="H7" s="16"/>
      <c r="I7" s="17"/>
      <c r="J7" s="17"/>
      <c r="K7" s="16"/>
      <c r="L7" s="17"/>
      <c r="M7" s="17"/>
      <c r="N7" s="16"/>
    </row>
    <row r="8" spans="2:14" ht="13.5">
      <c r="B8" s="19" t="s">
        <v>16</v>
      </c>
      <c r="C8" s="20">
        <v>64578721.160000004</v>
      </c>
      <c r="D8" s="20">
        <v>14522745.65</v>
      </c>
      <c r="E8" s="20">
        <v>116649.91</v>
      </c>
      <c r="F8" s="20">
        <v>44827.81</v>
      </c>
      <c r="G8" s="20">
        <v>884408.93</v>
      </c>
      <c r="H8" s="21">
        <v>1912090.95</v>
      </c>
      <c r="I8" s="20">
        <v>1963856.39</v>
      </c>
      <c r="J8" s="20">
        <v>2488450.36</v>
      </c>
      <c r="K8" s="20">
        <v>97573.22</v>
      </c>
      <c r="L8" s="20">
        <v>3651271.26</v>
      </c>
      <c r="M8" s="20">
        <v>4076282</v>
      </c>
      <c r="N8" s="22">
        <f>SUM(C8:M8)</f>
        <v>94336877.64000002</v>
      </c>
    </row>
    <row r="9" spans="2:14" ht="13.5">
      <c r="B9" s="19" t="s">
        <v>17</v>
      </c>
      <c r="C9" s="20">
        <v>1862539.3</v>
      </c>
      <c r="D9" s="20">
        <v>353819.68</v>
      </c>
      <c r="E9" s="20">
        <v>4048.97</v>
      </c>
      <c r="F9" s="20">
        <v>1555.99</v>
      </c>
      <c r="G9" s="20">
        <v>25104.36</v>
      </c>
      <c r="H9" s="21">
        <v>61304.14</v>
      </c>
      <c r="I9" s="20">
        <v>40288.19</v>
      </c>
      <c r="J9" s="20">
        <v>51050.15</v>
      </c>
      <c r="K9" s="20">
        <v>2809.3</v>
      </c>
      <c r="L9" s="20">
        <v>139453.4</v>
      </c>
      <c r="M9" s="20">
        <v>152572</v>
      </c>
      <c r="N9" s="22">
        <f aca="true" t="shared" si="1" ref="N9:N72">SUM(C9:M9)</f>
        <v>2694545.48</v>
      </c>
    </row>
    <row r="10" spans="2:14" ht="13.5">
      <c r="B10" s="19" t="s">
        <v>18</v>
      </c>
      <c r="C10" s="20">
        <v>1432789.53</v>
      </c>
      <c r="D10" s="20">
        <v>186278.03</v>
      </c>
      <c r="E10" s="20">
        <v>3100.38</v>
      </c>
      <c r="F10" s="20">
        <v>1191.45</v>
      </c>
      <c r="G10" s="20">
        <v>19320.4</v>
      </c>
      <c r="H10" s="21">
        <v>47030.06</v>
      </c>
      <c r="I10" s="20">
        <v>29886.39</v>
      </c>
      <c r="J10" s="20">
        <v>37869.78</v>
      </c>
      <c r="K10" s="20">
        <v>2161.21</v>
      </c>
      <c r="L10" s="20">
        <v>107128.01999999999</v>
      </c>
      <c r="M10" s="20">
        <v>137828</v>
      </c>
      <c r="N10" s="22">
        <f t="shared" si="1"/>
        <v>2004583.2499999998</v>
      </c>
    </row>
    <row r="11" spans="2:14" ht="13.5">
      <c r="B11" s="19" t="s">
        <v>19</v>
      </c>
      <c r="C11" s="20">
        <v>2515671.25</v>
      </c>
      <c r="D11" s="20">
        <v>280282.21</v>
      </c>
      <c r="E11" s="20">
        <v>6562.49</v>
      </c>
      <c r="F11" s="20">
        <v>2521.92</v>
      </c>
      <c r="G11" s="20">
        <v>33263.51</v>
      </c>
      <c r="H11" s="21">
        <v>92636.83</v>
      </c>
      <c r="I11" s="20">
        <v>42114.57</v>
      </c>
      <c r="J11" s="20">
        <v>53364.4</v>
      </c>
      <c r="K11" s="20">
        <v>3786.69</v>
      </c>
      <c r="L11" s="20">
        <v>145300.97</v>
      </c>
      <c r="M11" s="20">
        <v>0</v>
      </c>
      <c r="N11" s="22">
        <f t="shared" si="1"/>
        <v>3175504.84</v>
      </c>
    </row>
    <row r="12" spans="2:14" ht="13.5">
      <c r="B12" s="19" t="s">
        <v>20</v>
      </c>
      <c r="C12" s="20">
        <v>1145196.71</v>
      </c>
      <c r="D12" s="20">
        <v>144118.73</v>
      </c>
      <c r="E12" s="20">
        <v>2556.05</v>
      </c>
      <c r="F12" s="20">
        <v>982.27</v>
      </c>
      <c r="G12" s="20">
        <v>15396.44</v>
      </c>
      <c r="H12" s="21">
        <v>38291.41</v>
      </c>
      <c r="I12" s="20">
        <v>21663.11</v>
      </c>
      <c r="J12" s="20">
        <v>27449.85</v>
      </c>
      <c r="K12" s="20">
        <v>1726.85</v>
      </c>
      <c r="L12" s="20">
        <v>81858.16</v>
      </c>
      <c r="M12" s="20">
        <v>197716</v>
      </c>
      <c r="N12" s="22">
        <f t="shared" si="1"/>
        <v>1676955.58</v>
      </c>
    </row>
    <row r="13" spans="2:14" ht="13.5">
      <c r="B13" s="19" t="s">
        <v>21</v>
      </c>
      <c r="C13" s="20">
        <v>401769.83999999997</v>
      </c>
      <c r="D13" s="20">
        <v>50750.52</v>
      </c>
      <c r="E13" s="20">
        <v>979.43</v>
      </c>
      <c r="F13" s="20">
        <v>376.39</v>
      </c>
      <c r="G13" s="20">
        <v>5352.84</v>
      </c>
      <c r="H13" s="21">
        <v>14177.45</v>
      </c>
      <c r="I13" s="20">
        <v>7325.08</v>
      </c>
      <c r="J13" s="20">
        <v>9281.79</v>
      </c>
      <c r="K13" s="20">
        <v>605.25</v>
      </c>
      <c r="L13" s="20">
        <v>25841.65</v>
      </c>
      <c r="M13" s="20">
        <v>0</v>
      </c>
      <c r="N13" s="22">
        <f t="shared" si="1"/>
        <v>516460.24000000005</v>
      </c>
    </row>
    <row r="14" spans="2:14" ht="13.5">
      <c r="B14" s="19" t="s">
        <v>22</v>
      </c>
      <c r="C14" s="20">
        <v>1176317.6500000001</v>
      </c>
      <c r="D14" s="20">
        <v>96889.79</v>
      </c>
      <c r="E14" s="20">
        <v>2103.65</v>
      </c>
      <c r="F14" s="20">
        <v>808.42</v>
      </c>
      <c r="G14" s="20">
        <v>16122.2</v>
      </c>
      <c r="H14" s="21">
        <v>34638.94</v>
      </c>
      <c r="I14" s="20">
        <v>13569.94</v>
      </c>
      <c r="J14" s="20">
        <v>17194.81</v>
      </c>
      <c r="K14" s="20">
        <v>1777.47</v>
      </c>
      <c r="L14" s="20">
        <v>97130.45</v>
      </c>
      <c r="M14" s="20">
        <v>199169</v>
      </c>
      <c r="N14" s="22">
        <f t="shared" si="1"/>
        <v>1655722.3199999998</v>
      </c>
    </row>
    <row r="15" spans="2:14" ht="13.5">
      <c r="B15" s="19" t="s">
        <v>23</v>
      </c>
      <c r="C15" s="20">
        <v>2568503.3200000003</v>
      </c>
      <c r="D15" s="20">
        <v>390644.84</v>
      </c>
      <c r="E15" s="20">
        <v>5259.76</v>
      </c>
      <c r="F15" s="20">
        <v>2021.29</v>
      </c>
      <c r="G15" s="20">
        <v>34810.5</v>
      </c>
      <c r="H15" s="21">
        <v>81627.63</v>
      </c>
      <c r="I15" s="20">
        <v>39539.1</v>
      </c>
      <c r="J15" s="20">
        <v>50100.95</v>
      </c>
      <c r="K15" s="20">
        <v>3876.41</v>
      </c>
      <c r="L15" s="20">
        <v>192955.91</v>
      </c>
      <c r="M15" s="20">
        <v>139157</v>
      </c>
      <c r="N15" s="22">
        <f t="shared" si="1"/>
        <v>3508496.7100000004</v>
      </c>
    </row>
    <row r="16" spans="2:14" ht="13.5">
      <c r="B16" s="19" t="s">
        <v>24</v>
      </c>
      <c r="C16" s="20">
        <v>748885.74</v>
      </c>
      <c r="D16" s="20">
        <v>67899.03</v>
      </c>
      <c r="E16" s="20">
        <v>1364.29</v>
      </c>
      <c r="F16" s="20">
        <v>524.29</v>
      </c>
      <c r="G16" s="20">
        <v>10249.21</v>
      </c>
      <c r="H16" s="21">
        <v>22277.54</v>
      </c>
      <c r="I16" s="20">
        <v>10131.56</v>
      </c>
      <c r="J16" s="20">
        <v>12837.94</v>
      </c>
      <c r="K16" s="20">
        <v>1131.43</v>
      </c>
      <c r="L16" s="20">
        <v>61863.7</v>
      </c>
      <c r="M16" s="20">
        <v>288975</v>
      </c>
      <c r="N16" s="22">
        <f t="shared" si="1"/>
        <v>1226139.73</v>
      </c>
    </row>
    <row r="17" spans="2:14" ht="13.5">
      <c r="B17" s="19" t="s">
        <v>25</v>
      </c>
      <c r="C17" s="20">
        <v>361641.33</v>
      </c>
      <c r="D17" s="20">
        <v>41296.28</v>
      </c>
      <c r="E17" s="20">
        <v>820.78</v>
      </c>
      <c r="F17" s="20">
        <v>315.42</v>
      </c>
      <c r="G17" s="20">
        <v>4854.03</v>
      </c>
      <c r="H17" s="21">
        <v>12214.38</v>
      </c>
      <c r="I17" s="20">
        <v>6067.66</v>
      </c>
      <c r="J17" s="20">
        <v>7688.48</v>
      </c>
      <c r="K17" s="20">
        <v>545.23</v>
      </c>
      <c r="L17" s="20">
        <v>25050.59</v>
      </c>
      <c r="M17" s="20">
        <v>0</v>
      </c>
      <c r="N17" s="22">
        <f t="shared" si="1"/>
        <v>460494.18</v>
      </c>
    </row>
    <row r="18" spans="2:14" ht="13.5">
      <c r="B18" s="19" t="s">
        <v>26</v>
      </c>
      <c r="C18" s="20">
        <v>2160029.62</v>
      </c>
      <c r="D18" s="20">
        <v>309098.53</v>
      </c>
      <c r="E18" s="20">
        <v>3439.85</v>
      </c>
      <c r="F18" s="20">
        <v>1321.91</v>
      </c>
      <c r="G18" s="20">
        <v>29853.73</v>
      </c>
      <c r="H18" s="21">
        <v>59802.13</v>
      </c>
      <c r="I18" s="20">
        <v>35343.95</v>
      </c>
      <c r="J18" s="20">
        <v>44785.18</v>
      </c>
      <c r="K18" s="20">
        <v>3266.9</v>
      </c>
      <c r="L18" s="20">
        <v>196064.37</v>
      </c>
      <c r="M18" s="20">
        <v>0</v>
      </c>
      <c r="N18" s="22">
        <f t="shared" si="1"/>
        <v>2843006.170000001</v>
      </c>
    </row>
    <row r="19" spans="2:14" ht="13.5">
      <c r="B19" s="19" t="s">
        <v>27</v>
      </c>
      <c r="C19" s="20">
        <v>4187951.42</v>
      </c>
      <c r="D19" s="20">
        <v>515041.56</v>
      </c>
      <c r="E19" s="20">
        <v>9917.64</v>
      </c>
      <c r="F19" s="20">
        <v>3811.29</v>
      </c>
      <c r="G19" s="20">
        <v>55968.48</v>
      </c>
      <c r="H19" s="21">
        <v>145158.75</v>
      </c>
      <c r="I19" s="20">
        <v>72497.47</v>
      </c>
      <c r="J19" s="20">
        <v>91863.31</v>
      </c>
      <c r="K19" s="20">
        <v>6311</v>
      </c>
      <c r="L19" s="20">
        <v>273719.54</v>
      </c>
      <c r="M19" s="20">
        <v>539606</v>
      </c>
      <c r="N19" s="22">
        <f t="shared" si="1"/>
        <v>5901846.459999999</v>
      </c>
    </row>
    <row r="20" spans="2:14" ht="13.5">
      <c r="B20" s="19" t="s">
        <v>28</v>
      </c>
      <c r="C20" s="20">
        <v>4280288.5200000005</v>
      </c>
      <c r="D20" s="20">
        <v>498260.57</v>
      </c>
      <c r="E20" s="20">
        <v>8914</v>
      </c>
      <c r="F20" s="20">
        <v>3425.6</v>
      </c>
      <c r="G20" s="20">
        <v>57922.38</v>
      </c>
      <c r="H20" s="21">
        <v>137367.19</v>
      </c>
      <c r="I20" s="20">
        <v>86129.6</v>
      </c>
      <c r="J20" s="20">
        <v>109136.91</v>
      </c>
      <c r="K20" s="20">
        <v>6458.79</v>
      </c>
      <c r="L20" s="20">
        <v>324960.72</v>
      </c>
      <c r="M20" s="20">
        <v>0</v>
      </c>
      <c r="N20" s="22">
        <f t="shared" si="1"/>
        <v>5512864.28</v>
      </c>
    </row>
    <row r="21" spans="2:14" ht="13.5">
      <c r="B21" s="19" t="s">
        <v>29</v>
      </c>
      <c r="C21" s="20">
        <v>939028.9199999999</v>
      </c>
      <c r="D21" s="20">
        <v>147525.6</v>
      </c>
      <c r="E21" s="20">
        <v>2421.93</v>
      </c>
      <c r="F21" s="20">
        <v>930.73</v>
      </c>
      <c r="G21" s="20">
        <v>12432.62</v>
      </c>
      <c r="H21" s="21">
        <v>34329.92</v>
      </c>
      <c r="I21" s="20">
        <v>16325.93</v>
      </c>
      <c r="J21" s="20">
        <v>20686.98</v>
      </c>
      <c r="K21" s="20">
        <v>1413.66</v>
      </c>
      <c r="L21" s="20">
        <v>55519.380000000005</v>
      </c>
      <c r="M21" s="20">
        <v>109282</v>
      </c>
      <c r="N21" s="22">
        <f t="shared" si="1"/>
        <v>1339897.67</v>
      </c>
    </row>
    <row r="22" spans="2:14" ht="13.5">
      <c r="B22" s="19" t="s">
        <v>30</v>
      </c>
      <c r="C22" s="20">
        <v>1014124.54</v>
      </c>
      <c r="D22" s="20">
        <v>122385.63</v>
      </c>
      <c r="E22" s="20">
        <v>2480.27</v>
      </c>
      <c r="F22" s="20">
        <v>953.15</v>
      </c>
      <c r="G22" s="20">
        <v>13506.59</v>
      </c>
      <c r="H22" s="21">
        <v>35858.19</v>
      </c>
      <c r="I22" s="20">
        <v>17049.39</v>
      </c>
      <c r="J22" s="20">
        <v>21603.69</v>
      </c>
      <c r="K22" s="20">
        <v>1527.67</v>
      </c>
      <c r="L22" s="20">
        <v>64156.15</v>
      </c>
      <c r="M22" s="20">
        <v>149328</v>
      </c>
      <c r="N22" s="22">
        <f t="shared" si="1"/>
        <v>1442973.2699999996</v>
      </c>
    </row>
    <row r="23" spans="2:14" ht="13.5">
      <c r="B23" s="19" t="s">
        <v>31</v>
      </c>
      <c r="C23" s="20">
        <v>1456226.56</v>
      </c>
      <c r="D23" s="20">
        <v>145153.85</v>
      </c>
      <c r="E23" s="20">
        <v>2022.39</v>
      </c>
      <c r="F23" s="20">
        <v>777.19</v>
      </c>
      <c r="G23" s="20">
        <v>20301.2</v>
      </c>
      <c r="H23" s="21">
        <v>37649.07</v>
      </c>
      <c r="I23" s="20">
        <v>17133.22</v>
      </c>
      <c r="J23" s="20">
        <v>21709.92</v>
      </c>
      <c r="K23" s="20">
        <v>2204.54</v>
      </c>
      <c r="L23" s="20">
        <v>139688.62</v>
      </c>
      <c r="M23" s="20">
        <v>18849</v>
      </c>
      <c r="N23" s="22">
        <f t="shared" si="1"/>
        <v>1861715.56</v>
      </c>
    </row>
    <row r="24" spans="2:14" ht="13.5">
      <c r="B24" s="19" t="s">
        <v>44</v>
      </c>
      <c r="C24" s="20">
        <v>6765738.06</v>
      </c>
      <c r="D24" s="20">
        <v>983491.45</v>
      </c>
      <c r="E24" s="20">
        <v>14249.27</v>
      </c>
      <c r="F24" s="20">
        <v>5475.9</v>
      </c>
      <c r="G24" s="20">
        <v>91462.64</v>
      </c>
      <c r="H24" s="21">
        <v>218563.74</v>
      </c>
      <c r="I24" s="20">
        <v>151847.7</v>
      </c>
      <c r="J24" s="20">
        <v>192409.92</v>
      </c>
      <c r="K24" s="20">
        <v>10208.12</v>
      </c>
      <c r="L24" s="20">
        <v>518459.02</v>
      </c>
      <c r="M24" s="20">
        <v>0</v>
      </c>
      <c r="N24" s="22">
        <f t="shared" si="1"/>
        <v>8951905.819999998</v>
      </c>
    </row>
    <row r="25" spans="2:14" ht="13.5">
      <c r="B25" s="19" t="s">
        <v>45</v>
      </c>
      <c r="C25" s="20">
        <v>15339442.97</v>
      </c>
      <c r="D25" s="20">
        <v>3786608.37</v>
      </c>
      <c r="E25" s="20">
        <v>31024.16</v>
      </c>
      <c r="F25" s="20">
        <v>11922.39</v>
      </c>
      <c r="G25" s="20">
        <v>208121.37</v>
      </c>
      <c r="H25" s="21">
        <v>484003.07</v>
      </c>
      <c r="I25" s="20">
        <v>384883.9</v>
      </c>
      <c r="J25" s="20">
        <v>487695.77</v>
      </c>
      <c r="K25" s="20">
        <v>23153.18</v>
      </c>
      <c r="L25" s="20">
        <v>1166457.6</v>
      </c>
      <c r="M25" s="20">
        <v>2506543</v>
      </c>
      <c r="N25" s="22">
        <f t="shared" si="1"/>
        <v>24429855.78</v>
      </c>
    </row>
    <row r="26" spans="2:14" ht="13.5">
      <c r="B26" s="19" t="s">
        <v>32</v>
      </c>
      <c r="C26" s="20">
        <v>1143015.99</v>
      </c>
      <c r="D26" s="20">
        <v>96901.67</v>
      </c>
      <c r="E26" s="20">
        <v>2376.22</v>
      </c>
      <c r="F26" s="20">
        <v>913.16</v>
      </c>
      <c r="G26" s="20">
        <v>15470.17</v>
      </c>
      <c r="H26" s="21">
        <v>36645.06</v>
      </c>
      <c r="I26" s="20">
        <v>14964.3</v>
      </c>
      <c r="J26" s="20">
        <v>18961.63</v>
      </c>
      <c r="K26" s="20">
        <v>1724.79</v>
      </c>
      <c r="L26" s="20">
        <v>84109.27</v>
      </c>
      <c r="M26" s="20">
        <v>63946</v>
      </c>
      <c r="N26" s="22">
        <f t="shared" si="1"/>
        <v>1479028.2599999998</v>
      </c>
    </row>
    <row r="27" spans="2:14" ht="13.5">
      <c r="B27" s="19" t="s">
        <v>94</v>
      </c>
      <c r="C27" s="20">
        <v>961588.6</v>
      </c>
      <c r="D27" s="20">
        <v>135089.68</v>
      </c>
      <c r="E27" s="20">
        <v>2105.92</v>
      </c>
      <c r="F27" s="20">
        <v>809.29</v>
      </c>
      <c r="G27" s="20">
        <v>12951.69</v>
      </c>
      <c r="H27" s="21">
        <v>31789.59</v>
      </c>
      <c r="I27" s="20">
        <v>20363.97</v>
      </c>
      <c r="J27" s="20">
        <v>25803.69</v>
      </c>
      <c r="K27" s="20">
        <v>1450.27</v>
      </c>
      <c r="L27" s="20">
        <v>71283.92</v>
      </c>
      <c r="M27" s="20">
        <v>0</v>
      </c>
      <c r="N27" s="22">
        <f t="shared" si="1"/>
        <v>1263236.6199999999</v>
      </c>
    </row>
    <row r="28" spans="2:14" ht="13.5">
      <c r="B28" s="19" t="s">
        <v>33</v>
      </c>
      <c r="C28" s="20">
        <v>4328003.26</v>
      </c>
      <c r="D28" s="20">
        <v>144176.15</v>
      </c>
      <c r="E28" s="20">
        <v>2526.96</v>
      </c>
      <c r="F28" s="20">
        <v>971.09</v>
      </c>
      <c r="G28" s="20">
        <v>62388.28</v>
      </c>
      <c r="H28" s="21">
        <v>80566.68</v>
      </c>
      <c r="I28" s="20">
        <v>28188.61</v>
      </c>
      <c r="J28" s="20">
        <v>35718.48</v>
      </c>
      <c r="K28" s="20">
        <v>6576.72</v>
      </c>
      <c r="L28" s="20">
        <v>519421.93999999994</v>
      </c>
      <c r="M28" s="20">
        <v>0</v>
      </c>
      <c r="N28" s="22">
        <f t="shared" si="1"/>
        <v>5208538.17</v>
      </c>
    </row>
    <row r="29" spans="2:14" ht="13.5">
      <c r="B29" s="19" t="s">
        <v>34</v>
      </c>
      <c r="C29" s="20">
        <v>1081922.8499999999</v>
      </c>
      <c r="D29" s="20">
        <v>116884.38</v>
      </c>
      <c r="E29" s="20">
        <v>2091.2</v>
      </c>
      <c r="F29" s="20">
        <v>803.63</v>
      </c>
      <c r="G29" s="20">
        <v>14736.36</v>
      </c>
      <c r="H29" s="21">
        <v>33265.38</v>
      </c>
      <c r="I29" s="20">
        <v>16704.93</v>
      </c>
      <c r="J29" s="20">
        <v>21167.22</v>
      </c>
      <c r="K29" s="20">
        <v>1633.72</v>
      </c>
      <c r="L29" s="20">
        <v>86180.66</v>
      </c>
      <c r="M29" s="20">
        <v>24323</v>
      </c>
      <c r="N29" s="22">
        <f t="shared" si="1"/>
        <v>1399713.3299999996</v>
      </c>
    </row>
    <row r="30" spans="2:14" ht="13.5">
      <c r="B30" s="19" t="s">
        <v>35</v>
      </c>
      <c r="C30" s="20">
        <v>859083.79</v>
      </c>
      <c r="D30" s="20">
        <v>105370.55</v>
      </c>
      <c r="E30" s="20">
        <v>2023.67</v>
      </c>
      <c r="F30" s="20">
        <v>777.69</v>
      </c>
      <c r="G30" s="20">
        <v>11487.27</v>
      </c>
      <c r="H30" s="21">
        <v>29680.06</v>
      </c>
      <c r="I30" s="20">
        <v>16404.86</v>
      </c>
      <c r="J30" s="20">
        <v>20787</v>
      </c>
      <c r="K30" s="20">
        <v>1294.67</v>
      </c>
      <c r="L30" s="20">
        <v>57988.369999999995</v>
      </c>
      <c r="M30" s="20">
        <v>0</v>
      </c>
      <c r="N30" s="22">
        <f t="shared" si="1"/>
        <v>1104897.9300000002</v>
      </c>
    </row>
    <row r="31" spans="2:14" ht="13.5">
      <c r="B31" s="19" t="s">
        <v>36</v>
      </c>
      <c r="C31" s="20">
        <v>1112973.51</v>
      </c>
      <c r="D31" s="20">
        <v>139649.84</v>
      </c>
      <c r="E31" s="20">
        <v>2541.19</v>
      </c>
      <c r="F31" s="20">
        <v>976.56</v>
      </c>
      <c r="G31" s="20">
        <v>14929.62</v>
      </c>
      <c r="H31" s="21">
        <v>37727.13</v>
      </c>
      <c r="I31" s="20">
        <v>22302.63</v>
      </c>
      <c r="J31" s="20">
        <v>28260.21</v>
      </c>
      <c r="K31" s="20">
        <v>1677.85</v>
      </c>
      <c r="L31" s="20">
        <v>78357.20000000001</v>
      </c>
      <c r="M31" s="20">
        <v>123802</v>
      </c>
      <c r="N31" s="22">
        <f t="shared" si="1"/>
        <v>1563197.74</v>
      </c>
    </row>
    <row r="32" spans="2:14" ht="13.5">
      <c r="B32" s="19" t="s">
        <v>37</v>
      </c>
      <c r="C32" s="20">
        <v>5319149.87</v>
      </c>
      <c r="D32" s="20">
        <v>635419.11</v>
      </c>
      <c r="E32" s="20">
        <v>11114.38</v>
      </c>
      <c r="F32" s="20">
        <v>4271.19</v>
      </c>
      <c r="G32" s="20">
        <v>71958.9</v>
      </c>
      <c r="H32" s="21">
        <v>171038.95</v>
      </c>
      <c r="I32" s="20">
        <v>101790.92</v>
      </c>
      <c r="J32" s="20">
        <v>128981.75</v>
      </c>
      <c r="K32" s="20">
        <v>8026.14</v>
      </c>
      <c r="L32" s="20">
        <v>395973.93</v>
      </c>
      <c r="M32" s="20">
        <v>341000</v>
      </c>
      <c r="N32" s="22">
        <f t="shared" si="1"/>
        <v>7188725.140000001</v>
      </c>
    </row>
    <row r="33" spans="2:14" ht="13.5">
      <c r="B33" s="19" t="s">
        <v>38</v>
      </c>
      <c r="C33" s="20">
        <v>3459938.9299999997</v>
      </c>
      <c r="D33" s="20">
        <v>335252.92</v>
      </c>
      <c r="E33" s="20">
        <v>7249.34</v>
      </c>
      <c r="F33" s="20">
        <v>2785.87</v>
      </c>
      <c r="G33" s="20">
        <v>46795.33</v>
      </c>
      <c r="H33" s="21">
        <v>111433.35</v>
      </c>
      <c r="I33" s="20">
        <v>51670</v>
      </c>
      <c r="J33" s="20">
        <v>65472.31</v>
      </c>
      <c r="K33" s="20">
        <v>5220.61</v>
      </c>
      <c r="L33" s="20">
        <v>252325.07</v>
      </c>
      <c r="M33" s="20">
        <v>0</v>
      </c>
      <c r="N33" s="22">
        <f t="shared" si="1"/>
        <v>4338143.7299999995</v>
      </c>
    </row>
    <row r="34" spans="2:14" ht="13.5">
      <c r="B34" s="19" t="s">
        <v>39</v>
      </c>
      <c r="C34" s="20">
        <v>2002224.75</v>
      </c>
      <c r="D34" s="20">
        <v>315289.95</v>
      </c>
      <c r="E34" s="20">
        <v>3998.52</v>
      </c>
      <c r="F34" s="20">
        <v>1536.61</v>
      </c>
      <c r="G34" s="20">
        <v>27195.67</v>
      </c>
      <c r="H34" s="21">
        <v>62717.32</v>
      </c>
      <c r="I34" s="20">
        <v>33049.27</v>
      </c>
      <c r="J34" s="20">
        <v>41877.53</v>
      </c>
      <c r="K34" s="20">
        <v>3022.49</v>
      </c>
      <c r="L34" s="20">
        <v>155429.56</v>
      </c>
      <c r="M34" s="20">
        <v>0</v>
      </c>
      <c r="N34" s="22">
        <f t="shared" si="1"/>
        <v>2646341.67</v>
      </c>
    </row>
    <row r="35" spans="2:14" ht="13.5">
      <c r="B35" s="19" t="s">
        <v>40</v>
      </c>
      <c r="C35" s="20">
        <v>686772.1200000001</v>
      </c>
      <c r="D35" s="20">
        <v>78295.73</v>
      </c>
      <c r="E35" s="20">
        <v>1052.15</v>
      </c>
      <c r="F35" s="20">
        <v>404.33</v>
      </c>
      <c r="G35" s="20">
        <v>9516.33</v>
      </c>
      <c r="H35" s="21">
        <v>18640.28</v>
      </c>
      <c r="I35" s="20">
        <v>8964.97</v>
      </c>
      <c r="J35" s="20">
        <v>11359.73</v>
      </c>
      <c r="K35" s="20">
        <v>1038.99</v>
      </c>
      <c r="L35" s="20">
        <v>63299.58</v>
      </c>
      <c r="M35" s="20">
        <v>0</v>
      </c>
      <c r="N35" s="22">
        <f t="shared" si="1"/>
        <v>879344.21</v>
      </c>
    </row>
    <row r="36" spans="2:14" ht="13.5">
      <c r="B36" s="19" t="s">
        <v>41</v>
      </c>
      <c r="C36" s="20">
        <v>1000959.85</v>
      </c>
      <c r="D36" s="20">
        <v>111587.23</v>
      </c>
      <c r="E36" s="20">
        <v>2444.23</v>
      </c>
      <c r="F36" s="20">
        <v>939.3</v>
      </c>
      <c r="G36" s="20">
        <v>13333.52</v>
      </c>
      <c r="H36" s="21">
        <v>35358.13</v>
      </c>
      <c r="I36" s="20">
        <v>18127.28</v>
      </c>
      <c r="J36" s="20">
        <v>22969.52</v>
      </c>
      <c r="K36" s="20">
        <v>1507.86</v>
      </c>
      <c r="L36" s="20">
        <v>64148.869999999995</v>
      </c>
      <c r="M36" s="20">
        <v>0</v>
      </c>
      <c r="N36" s="22">
        <f t="shared" si="1"/>
        <v>1271375.79</v>
      </c>
    </row>
    <row r="37" spans="2:14" ht="13.5">
      <c r="B37" s="19" t="s">
        <v>42</v>
      </c>
      <c r="C37" s="20">
        <v>721121.88</v>
      </c>
      <c r="D37" s="20">
        <v>93737.58</v>
      </c>
      <c r="E37" s="20">
        <v>1589.69</v>
      </c>
      <c r="F37" s="20">
        <v>610.91</v>
      </c>
      <c r="G37" s="20">
        <v>9706.71</v>
      </c>
      <c r="H37" s="21">
        <v>23933.39</v>
      </c>
      <c r="I37" s="20">
        <v>9733.12</v>
      </c>
      <c r="J37" s="20">
        <v>12333.07</v>
      </c>
      <c r="K37" s="20">
        <v>1087.52</v>
      </c>
      <c r="L37" s="20">
        <v>50282.66</v>
      </c>
      <c r="M37" s="20">
        <v>0</v>
      </c>
      <c r="N37" s="22">
        <f t="shared" si="1"/>
        <v>924136.5299999999</v>
      </c>
    </row>
    <row r="38" spans="2:14" ht="13.5">
      <c r="B38" s="19" t="s">
        <v>43</v>
      </c>
      <c r="C38" s="20">
        <v>1846021.57</v>
      </c>
      <c r="D38" s="20">
        <v>160459.68</v>
      </c>
      <c r="E38" s="20">
        <v>4159.95</v>
      </c>
      <c r="F38" s="20">
        <v>1598.64</v>
      </c>
      <c r="G38" s="20">
        <v>24795.21</v>
      </c>
      <c r="H38" s="21">
        <v>62081.37</v>
      </c>
      <c r="I38" s="20">
        <v>23811.79</v>
      </c>
      <c r="J38" s="20">
        <v>30172.5</v>
      </c>
      <c r="K38" s="20">
        <v>2783.35</v>
      </c>
      <c r="L38" s="20">
        <v>124423.34</v>
      </c>
      <c r="M38" s="20">
        <v>0</v>
      </c>
      <c r="N38" s="22">
        <f t="shared" si="1"/>
        <v>2280307.4</v>
      </c>
    </row>
    <row r="39" spans="2:14" ht="13.5">
      <c r="B39" s="19" t="s">
        <v>46</v>
      </c>
      <c r="C39" s="20">
        <v>3023402.86</v>
      </c>
      <c r="D39" s="20">
        <v>386172.23</v>
      </c>
      <c r="E39" s="20">
        <v>6458.14</v>
      </c>
      <c r="F39" s="20">
        <v>2481.82</v>
      </c>
      <c r="G39" s="20">
        <v>40818.53</v>
      </c>
      <c r="H39" s="21">
        <v>98484.1</v>
      </c>
      <c r="I39" s="20">
        <v>60070.92</v>
      </c>
      <c r="J39" s="20">
        <v>76117.33</v>
      </c>
      <c r="K39" s="20">
        <v>4561.06</v>
      </c>
      <c r="L39" s="20">
        <v>225715.41</v>
      </c>
      <c r="M39" s="20">
        <v>0</v>
      </c>
      <c r="N39" s="22">
        <f t="shared" si="1"/>
        <v>3924282.4</v>
      </c>
    </row>
    <row r="40" spans="2:14" ht="13.5">
      <c r="B40" s="19" t="s">
        <v>47</v>
      </c>
      <c r="C40" s="20">
        <v>1397286.77</v>
      </c>
      <c r="D40" s="20">
        <v>160624.79</v>
      </c>
      <c r="E40" s="20">
        <v>3074.68</v>
      </c>
      <c r="F40" s="20">
        <v>1181.58</v>
      </c>
      <c r="G40" s="20">
        <v>18811.57</v>
      </c>
      <c r="H40" s="21">
        <v>46324.45</v>
      </c>
      <c r="I40" s="20">
        <v>23878.09</v>
      </c>
      <c r="J40" s="20">
        <v>30256.51</v>
      </c>
      <c r="K40" s="20">
        <v>2107.29</v>
      </c>
      <c r="L40" s="20">
        <v>99869.20000000001</v>
      </c>
      <c r="M40" s="20">
        <v>0</v>
      </c>
      <c r="N40" s="22">
        <f t="shared" si="1"/>
        <v>1783414.9300000002</v>
      </c>
    </row>
    <row r="41" spans="2:14" ht="13.5">
      <c r="B41" s="19" t="s">
        <v>48</v>
      </c>
      <c r="C41" s="20">
        <v>457459.44</v>
      </c>
      <c r="D41" s="20">
        <v>45275.58</v>
      </c>
      <c r="E41" s="20">
        <v>1220.82</v>
      </c>
      <c r="F41" s="20">
        <v>469.15</v>
      </c>
      <c r="G41" s="20">
        <v>6032.59</v>
      </c>
      <c r="H41" s="21">
        <v>17092.51</v>
      </c>
      <c r="I41" s="20">
        <v>6388.42</v>
      </c>
      <c r="J41" s="20">
        <v>8094.93</v>
      </c>
      <c r="K41" s="20">
        <v>688.39</v>
      </c>
      <c r="L41" s="20">
        <v>24875.93</v>
      </c>
      <c r="M41" s="20">
        <v>0</v>
      </c>
      <c r="N41" s="22">
        <f t="shared" si="1"/>
        <v>567597.7600000002</v>
      </c>
    </row>
    <row r="42" spans="2:14" ht="13.5">
      <c r="B42" s="19" t="s">
        <v>49</v>
      </c>
      <c r="C42" s="20">
        <v>2549741.9299999997</v>
      </c>
      <c r="D42" s="20">
        <v>286295.11</v>
      </c>
      <c r="E42" s="20">
        <v>5639.61</v>
      </c>
      <c r="F42" s="20">
        <v>2167.27</v>
      </c>
      <c r="G42" s="20">
        <v>34309.89</v>
      </c>
      <c r="H42" s="21">
        <v>84792.84</v>
      </c>
      <c r="I42" s="20">
        <v>44280.31</v>
      </c>
      <c r="J42" s="20">
        <v>56108.67</v>
      </c>
      <c r="K42" s="20">
        <v>3845.14</v>
      </c>
      <c r="L42" s="20">
        <v>180701.36</v>
      </c>
      <c r="M42" s="20">
        <v>375831</v>
      </c>
      <c r="N42" s="22">
        <f t="shared" si="1"/>
        <v>3623713.1299999994</v>
      </c>
    </row>
    <row r="43" spans="2:14" ht="13.5">
      <c r="B43" s="19" t="s">
        <v>50</v>
      </c>
      <c r="C43" s="20">
        <v>1270571.94</v>
      </c>
      <c r="D43" s="20">
        <v>145502.26</v>
      </c>
      <c r="E43" s="20">
        <v>2306.41</v>
      </c>
      <c r="F43" s="20">
        <v>886.34</v>
      </c>
      <c r="G43" s="20">
        <v>17393.86</v>
      </c>
      <c r="H43" s="21">
        <v>37722.05</v>
      </c>
      <c r="I43" s="20">
        <v>18359.7</v>
      </c>
      <c r="J43" s="20">
        <v>23264.02</v>
      </c>
      <c r="K43" s="20">
        <v>1919.65</v>
      </c>
      <c r="L43" s="20">
        <v>105460.59</v>
      </c>
      <c r="M43" s="20">
        <v>167097</v>
      </c>
      <c r="N43" s="22">
        <f t="shared" si="1"/>
        <v>1790483.82</v>
      </c>
    </row>
    <row r="44" spans="2:14" ht="13.5">
      <c r="B44" s="19" t="s">
        <v>51</v>
      </c>
      <c r="C44" s="20">
        <v>3232078.4000000004</v>
      </c>
      <c r="D44" s="20">
        <v>353926.34</v>
      </c>
      <c r="E44" s="20">
        <v>5743.67</v>
      </c>
      <c r="F44" s="20">
        <v>2207.26</v>
      </c>
      <c r="G44" s="20">
        <v>44319.14</v>
      </c>
      <c r="H44" s="21">
        <v>94847.77</v>
      </c>
      <c r="I44" s="20">
        <v>51163.09</v>
      </c>
      <c r="J44" s="20">
        <v>64829.99</v>
      </c>
      <c r="K44" s="20">
        <v>4884.08</v>
      </c>
      <c r="L44" s="20">
        <v>270849.27</v>
      </c>
      <c r="M44" s="20">
        <v>128707</v>
      </c>
      <c r="N44" s="22">
        <f t="shared" si="1"/>
        <v>4253556.01</v>
      </c>
    </row>
    <row r="45" spans="2:14" ht="13.5">
      <c r="B45" s="19" t="s">
        <v>52</v>
      </c>
      <c r="C45" s="20">
        <v>10043018.18</v>
      </c>
      <c r="D45" s="20">
        <v>2431388.08</v>
      </c>
      <c r="E45" s="20">
        <v>19934.34</v>
      </c>
      <c r="F45" s="20">
        <v>7660.64</v>
      </c>
      <c r="G45" s="20">
        <v>136483.42</v>
      </c>
      <c r="H45" s="21">
        <v>313488.66</v>
      </c>
      <c r="I45" s="20">
        <v>232891.85</v>
      </c>
      <c r="J45" s="20">
        <v>295102.94</v>
      </c>
      <c r="K45" s="20">
        <v>15161.49</v>
      </c>
      <c r="L45" s="20">
        <v>772351.4199999999</v>
      </c>
      <c r="M45" s="20">
        <v>1705123</v>
      </c>
      <c r="N45" s="22">
        <f t="shared" si="1"/>
        <v>15972604.02</v>
      </c>
    </row>
    <row r="46" spans="2:14" ht="13.5">
      <c r="B46" s="19" t="s">
        <v>53</v>
      </c>
      <c r="C46" s="20">
        <v>715630.39</v>
      </c>
      <c r="D46" s="20">
        <v>80816.9</v>
      </c>
      <c r="E46" s="20">
        <v>1645.92</v>
      </c>
      <c r="F46" s="20">
        <v>632.52</v>
      </c>
      <c r="G46" s="20">
        <v>9592.54</v>
      </c>
      <c r="H46" s="21">
        <v>24365.7</v>
      </c>
      <c r="I46" s="20">
        <v>12661.47</v>
      </c>
      <c r="J46" s="20">
        <v>16043.66</v>
      </c>
      <c r="K46" s="20">
        <v>1078.76</v>
      </c>
      <c r="L46" s="20">
        <v>49122.55</v>
      </c>
      <c r="M46" s="20">
        <v>0</v>
      </c>
      <c r="N46" s="22">
        <f t="shared" si="1"/>
        <v>911590.4100000001</v>
      </c>
    </row>
    <row r="47" spans="2:14" ht="13.5">
      <c r="B47" s="19" t="s">
        <v>96</v>
      </c>
      <c r="C47" s="20">
        <v>775738.14</v>
      </c>
      <c r="D47" s="20">
        <v>112040.43000000001</v>
      </c>
      <c r="E47" s="20">
        <v>2059.86</v>
      </c>
      <c r="F47" s="20">
        <v>791.59</v>
      </c>
      <c r="G47" s="20">
        <v>10235.85</v>
      </c>
      <c r="H47" s="21">
        <v>28891.57</v>
      </c>
      <c r="I47" s="20">
        <v>12247</v>
      </c>
      <c r="J47" s="20">
        <v>15518.48</v>
      </c>
      <c r="K47" s="20">
        <v>1167.41</v>
      </c>
      <c r="L47" s="20">
        <v>43235.2</v>
      </c>
      <c r="M47" s="20">
        <v>113528</v>
      </c>
      <c r="N47" s="22">
        <f t="shared" si="1"/>
        <v>1115453.5299999998</v>
      </c>
    </row>
    <row r="48" spans="2:14" ht="13.5">
      <c r="B48" s="19" t="s">
        <v>54</v>
      </c>
      <c r="C48" s="20">
        <v>700990.4199999999</v>
      </c>
      <c r="D48" s="20">
        <v>70958.91</v>
      </c>
      <c r="E48" s="20">
        <v>1146.66</v>
      </c>
      <c r="F48" s="20">
        <v>440.66</v>
      </c>
      <c r="G48" s="20">
        <v>9670.51</v>
      </c>
      <c r="H48" s="21">
        <v>19680.29</v>
      </c>
      <c r="I48" s="20">
        <v>7287.53</v>
      </c>
      <c r="J48" s="20">
        <v>9234.21</v>
      </c>
      <c r="K48" s="20">
        <v>1059.99</v>
      </c>
      <c r="L48" s="20">
        <v>61273.78</v>
      </c>
      <c r="M48" s="20">
        <v>0</v>
      </c>
      <c r="N48" s="22">
        <f t="shared" si="1"/>
        <v>881742.9600000001</v>
      </c>
    </row>
    <row r="49" spans="2:14" ht="13.5">
      <c r="B49" s="19" t="s">
        <v>93</v>
      </c>
      <c r="C49" s="20">
        <v>985800.58</v>
      </c>
      <c r="D49" s="20">
        <v>167182.83000000002</v>
      </c>
      <c r="E49" s="20">
        <v>2343.27</v>
      </c>
      <c r="F49" s="20">
        <v>900.5</v>
      </c>
      <c r="G49" s="20">
        <v>13169.25</v>
      </c>
      <c r="H49" s="21">
        <v>34247.61</v>
      </c>
      <c r="I49" s="20">
        <v>19403.73</v>
      </c>
      <c r="J49" s="20">
        <v>24586.94</v>
      </c>
      <c r="K49" s="20">
        <v>1485.49</v>
      </c>
      <c r="L49" s="20">
        <v>66149.29</v>
      </c>
      <c r="M49" s="20">
        <v>47257</v>
      </c>
      <c r="N49" s="22">
        <f t="shared" si="1"/>
        <v>1362526.49</v>
      </c>
    </row>
    <row r="50" spans="2:14" ht="13.5">
      <c r="B50" s="19" t="s">
        <v>56</v>
      </c>
      <c r="C50" s="20">
        <v>1647620.6199999999</v>
      </c>
      <c r="D50" s="20">
        <v>270262.21</v>
      </c>
      <c r="E50" s="20">
        <v>3709.98</v>
      </c>
      <c r="F50" s="20">
        <v>1425.72</v>
      </c>
      <c r="G50" s="20">
        <v>22132.05</v>
      </c>
      <c r="H50" s="21">
        <v>55383.28</v>
      </c>
      <c r="I50" s="20">
        <v>28503.44</v>
      </c>
      <c r="J50" s="20">
        <v>36117.4</v>
      </c>
      <c r="K50" s="20">
        <v>2484.23</v>
      </c>
      <c r="L50" s="20">
        <v>115042.6</v>
      </c>
      <c r="M50" s="20">
        <v>0</v>
      </c>
      <c r="N50" s="22">
        <f t="shared" si="1"/>
        <v>2182681.53</v>
      </c>
    </row>
    <row r="51" spans="2:14" ht="13.5">
      <c r="B51" s="19" t="s">
        <v>95</v>
      </c>
      <c r="C51" s="20">
        <v>596228.2</v>
      </c>
      <c r="D51" s="20">
        <v>53034.15</v>
      </c>
      <c r="E51" s="20">
        <v>1064.91</v>
      </c>
      <c r="F51" s="20">
        <v>409.24</v>
      </c>
      <c r="G51" s="20">
        <v>8172.49</v>
      </c>
      <c r="H51" s="21">
        <v>17544.96</v>
      </c>
      <c r="I51" s="20">
        <v>8674.81</v>
      </c>
      <c r="J51" s="20">
        <v>10992.06</v>
      </c>
      <c r="K51" s="20">
        <v>900.94</v>
      </c>
      <c r="L51" s="20">
        <v>50311.29</v>
      </c>
      <c r="M51" s="20">
        <v>0</v>
      </c>
      <c r="N51" s="22">
        <f t="shared" si="1"/>
        <v>747333.05</v>
      </c>
    </row>
    <row r="52" spans="2:14" ht="13.5">
      <c r="B52" s="19" t="s">
        <v>57</v>
      </c>
      <c r="C52" s="20">
        <v>1613641.02</v>
      </c>
      <c r="D52" s="20">
        <v>186954.13</v>
      </c>
      <c r="E52" s="20">
        <v>3691.54</v>
      </c>
      <c r="F52" s="20">
        <v>1418.64</v>
      </c>
      <c r="G52" s="20">
        <v>21641.4</v>
      </c>
      <c r="H52" s="21">
        <v>54763.39</v>
      </c>
      <c r="I52" s="20">
        <v>29679.39</v>
      </c>
      <c r="J52" s="20">
        <v>37607.48</v>
      </c>
      <c r="K52" s="20">
        <v>2432.58</v>
      </c>
      <c r="L52" s="20">
        <v>111763.75</v>
      </c>
      <c r="M52" s="20">
        <v>0</v>
      </c>
      <c r="N52" s="22">
        <f t="shared" si="1"/>
        <v>2063593.3199999996</v>
      </c>
    </row>
    <row r="53" spans="2:14" ht="13.5">
      <c r="B53" s="19" t="s">
        <v>58</v>
      </c>
      <c r="C53" s="20">
        <v>1576653.1600000001</v>
      </c>
      <c r="D53" s="20">
        <v>206311.1</v>
      </c>
      <c r="E53" s="20">
        <v>3774.29</v>
      </c>
      <c r="F53" s="20">
        <v>1450.44</v>
      </c>
      <c r="G53" s="20">
        <v>21046.77</v>
      </c>
      <c r="H53" s="21">
        <v>55013.22</v>
      </c>
      <c r="I53" s="20">
        <v>28527.58</v>
      </c>
      <c r="J53" s="20">
        <v>36147.99</v>
      </c>
      <c r="K53" s="20">
        <v>2375.63</v>
      </c>
      <c r="L53" s="20">
        <v>103452.57999999999</v>
      </c>
      <c r="M53" s="20">
        <v>0</v>
      </c>
      <c r="N53" s="22">
        <f t="shared" si="1"/>
        <v>2034752.7600000002</v>
      </c>
    </row>
    <row r="54" spans="2:14" ht="13.5">
      <c r="B54" s="19" t="s">
        <v>92</v>
      </c>
      <c r="C54" s="20">
        <v>1044681.0199999999</v>
      </c>
      <c r="D54" s="20">
        <v>103856.68</v>
      </c>
      <c r="E54" s="20">
        <v>1776.13</v>
      </c>
      <c r="F54" s="20">
        <v>682.56</v>
      </c>
      <c r="G54" s="20">
        <v>14372.28</v>
      </c>
      <c r="H54" s="21">
        <v>29934.37</v>
      </c>
      <c r="I54" s="20">
        <v>16249.9</v>
      </c>
      <c r="J54" s="20">
        <v>20590.65</v>
      </c>
      <c r="K54" s="20">
        <v>1579.22</v>
      </c>
      <c r="L54" s="20">
        <v>91420.75</v>
      </c>
      <c r="M54" s="20">
        <v>0</v>
      </c>
      <c r="N54" s="22">
        <f t="shared" si="1"/>
        <v>1325143.5599999998</v>
      </c>
    </row>
    <row r="55" spans="2:14" ht="13.5">
      <c r="B55" s="19" t="s">
        <v>59</v>
      </c>
      <c r="C55" s="20">
        <v>1036985.3099999999</v>
      </c>
      <c r="D55" s="20">
        <v>187429.72</v>
      </c>
      <c r="E55" s="20">
        <v>2227.25</v>
      </c>
      <c r="F55" s="20">
        <v>855.92</v>
      </c>
      <c r="G55" s="20">
        <v>13993.01</v>
      </c>
      <c r="H55" s="21">
        <v>33888.34</v>
      </c>
      <c r="I55" s="20">
        <v>20678.14</v>
      </c>
      <c r="J55" s="20">
        <v>26201.78</v>
      </c>
      <c r="K55" s="20">
        <v>1564.3</v>
      </c>
      <c r="L55" s="20">
        <v>77615.81</v>
      </c>
      <c r="M55" s="20">
        <v>0</v>
      </c>
      <c r="N55" s="22">
        <f t="shared" si="1"/>
        <v>1401439.58</v>
      </c>
    </row>
    <row r="56" spans="2:14" ht="13.5">
      <c r="B56" s="19" t="s">
        <v>60</v>
      </c>
      <c r="C56" s="20">
        <v>1141938.14</v>
      </c>
      <c r="D56" s="20">
        <v>137182.34</v>
      </c>
      <c r="E56" s="20">
        <v>2737.18</v>
      </c>
      <c r="F56" s="20">
        <v>1051.88</v>
      </c>
      <c r="G56" s="20">
        <v>15241.67</v>
      </c>
      <c r="H56" s="21">
        <v>39876.71</v>
      </c>
      <c r="I56" s="20">
        <v>21477.55</v>
      </c>
      <c r="J56" s="20">
        <v>27214.73</v>
      </c>
      <c r="K56" s="20">
        <v>1720.6</v>
      </c>
      <c r="L56" s="20">
        <v>75314.5</v>
      </c>
      <c r="M56" s="20">
        <v>202984</v>
      </c>
      <c r="N56" s="22">
        <f t="shared" si="1"/>
        <v>1666739.2999999998</v>
      </c>
    </row>
    <row r="57" spans="2:14" ht="13.5">
      <c r="B57" s="19" t="s">
        <v>61</v>
      </c>
      <c r="C57" s="20">
        <v>1141926.3800000001</v>
      </c>
      <c r="D57" s="20">
        <v>97714.25</v>
      </c>
      <c r="E57" s="20">
        <v>1631.86</v>
      </c>
      <c r="F57" s="20">
        <v>627.11</v>
      </c>
      <c r="G57" s="20">
        <v>15892.48</v>
      </c>
      <c r="H57" s="21">
        <v>29936.57</v>
      </c>
      <c r="I57" s="20">
        <v>15673.78</v>
      </c>
      <c r="J57" s="20">
        <v>19860.63</v>
      </c>
      <c r="K57" s="20">
        <v>1728.41</v>
      </c>
      <c r="L57" s="20">
        <v>109233.86</v>
      </c>
      <c r="M57" s="20">
        <v>45620</v>
      </c>
      <c r="N57" s="22">
        <f t="shared" si="1"/>
        <v>1479845.3300000003</v>
      </c>
    </row>
    <row r="58" spans="2:14" ht="13.5">
      <c r="B58" s="19" t="s">
        <v>62</v>
      </c>
      <c r="C58" s="20">
        <v>1788425.9</v>
      </c>
      <c r="D58" s="20">
        <v>197584.02</v>
      </c>
      <c r="E58" s="20">
        <v>3611.75</v>
      </c>
      <c r="F58" s="20">
        <v>1387.97</v>
      </c>
      <c r="G58" s="20">
        <v>24268.04</v>
      </c>
      <c r="H58" s="21">
        <v>56381.71</v>
      </c>
      <c r="I58" s="20">
        <v>30310.75</v>
      </c>
      <c r="J58" s="20">
        <v>38407.49</v>
      </c>
      <c r="K58" s="20">
        <v>2699.47</v>
      </c>
      <c r="L58" s="20">
        <v>138103</v>
      </c>
      <c r="M58" s="20">
        <v>0</v>
      </c>
      <c r="N58" s="22">
        <f t="shared" si="1"/>
        <v>2281180.1</v>
      </c>
    </row>
    <row r="59" spans="2:14" ht="13.5">
      <c r="B59" s="19" t="s">
        <v>63</v>
      </c>
      <c r="C59" s="20">
        <v>3807842.4800000004</v>
      </c>
      <c r="D59" s="20">
        <v>522882.85</v>
      </c>
      <c r="E59" s="20">
        <v>8084.02</v>
      </c>
      <c r="F59" s="20">
        <v>3106.64</v>
      </c>
      <c r="G59" s="20">
        <v>51438.42</v>
      </c>
      <c r="H59" s="21">
        <v>123589.13</v>
      </c>
      <c r="I59" s="20">
        <v>79280.19</v>
      </c>
      <c r="J59" s="20">
        <v>100457.86</v>
      </c>
      <c r="K59" s="20">
        <v>5744.8</v>
      </c>
      <c r="L59" s="20">
        <v>287377.47000000003</v>
      </c>
      <c r="M59" s="20">
        <v>514556</v>
      </c>
      <c r="N59" s="22">
        <f t="shared" si="1"/>
        <v>5504359.859999999</v>
      </c>
    </row>
    <row r="60" spans="2:14" ht="13.5">
      <c r="B60" s="19" t="s">
        <v>64</v>
      </c>
      <c r="C60" s="20">
        <v>554390.79</v>
      </c>
      <c r="D60" s="20">
        <v>53184.96</v>
      </c>
      <c r="E60" s="20">
        <v>1253.31</v>
      </c>
      <c r="F60" s="20">
        <v>481.64</v>
      </c>
      <c r="G60" s="20">
        <v>7444.06</v>
      </c>
      <c r="H60" s="21">
        <v>18680.06</v>
      </c>
      <c r="I60" s="20">
        <v>7735.68</v>
      </c>
      <c r="J60" s="20">
        <v>9802.06</v>
      </c>
      <c r="K60" s="20">
        <v>835.85</v>
      </c>
      <c r="L60" s="20">
        <v>37761.79</v>
      </c>
      <c r="M60" s="20">
        <v>0</v>
      </c>
      <c r="N60" s="22">
        <f t="shared" si="1"/>
        <v>691570.2000000003</v>
      </c>
    </row>
    <row r="61" spans="2:14" ht="13.5">
      <c r="B61" s="19" t="s">
        <v>65</v>
      </c>
      <c r="C61" s="20">
        <v>3482342.86</v>
      </c>
      <c r="D61" s="20">
        <v>403802.14</v>
      </c>
      <c r="E61" s="20">
        <v>7323.68</v>
      </c>
      <c r="F61" s="20">
        <v>2814.44</v>
      </c>
      <c r="G61" s="20">
        <v>47082.22</v>
      </c>
      <c r="H61" s="21">
        <v>112401.27</v>
      </c>
      <c r="I61" s="20">
        <v>57104.45</v>
      </c>
      <c r="J61" s="20">
        <v>72358.44</v>
      </c>
      <c r="K61" s="20">
        <v>5254.22</v>
      </c>
      <c r="L61" s="20">
        <v>255642.52999999997</v>
      </c>
      <c r="M61" s="20">
        <v>292835</v>
      </c>
      <c r="N61" s="22">
        <f t="shared" si="1"/>
        <v>4738961.250000001</v>
      </c>
    </row>
    <row r="62" spans="2:14" ht="13.5">
      <c r="B62" s="19" t="s">
        <v>66</v>
      </c>
      <c r="C62" s="20">
        <v>4260815.84</v>
      </c>
      <c r="D62" s="20">
        <v>203515.04</v>
      </c>
      <c r="E62" s="20">
        <v>1743.34</v>
      </c>
      <c r="F62" s="20">
        <v>669.96</v>
      </c>
      <c r="G62" s="20">
        <v>61858.18</v>
      </c>
      <c r="H62" s="21">
        <v>72621.76</v>
      </c>
      <c r="I62" s="20">
        <v>27545.73</v>
      </c>
      <c r="J62" s="20">
        <v>34903.86</v>
      </c>
      <c r="K62" s="20">
        <v>6479.9</v>
      </c>
      <c r="L62" s="20">
        <v>536462.36</v>
      </c>
      <c r="M62" s="20">
        <v>358478</v>
      </c>
      <c r="N62" s="22">
        <f t="shared" si="1"/>
        <v>5565093.970000001</v>
      </c>
    </row>
    <row r="63" spans="2:14" ht="13.5">
      <c r="B63" s="19" t="s">
        <v>67</v>
      </c>
      <c r="C63" s="20">
        <v>3479956.93</v>
      </c>
      <c r="D63" s="20">
        <v>392988.27</v>
      </c>
      <c r="E63" s="20">
        <v>5607.58</v>
      </c>
      <c r="F63" s="20">
        <v>2154.96</v>
      </c>
      <c r="G63" s="20">
        <v>48057.71</v>
      </c>
      <c r="H63" s="21">
        <v>96936.68</v>
      </c>
      <c r="I63" s="20">
        <v>54690.95</v>
      </c>
      <c r="J63" s="20">
        <v>69300.23</v>
      </c>
      <c r="K63" s="20">
        <v>5262.73</v>
      </c>
      <c r="L63" s="20">
        <v>309716.78</v>
      </c>
      <c r="M63" s="20">
        <v>0</v>
      </c>
      <c r="N63" s="22">
        <f t="shared" si="1"/>
        <v>4464672.82</v>
      </c>
    </row>
    <row r="64" spans="2:14" ht="13.5">
      <c r="B64" s="19" t="s">
        <v>68</v>
      </c>
      <c r="C64" s="20">
        <v>2315090.79</v>
      </c>
      <c r="D64" s="20">
        <v>269469.48</v>
      </c>
      <c r="E64" s="20">
        <v>5247.32</v>
      </c>
      <c r="F64" s="20">
        <v>2016.51</v>
      </c>
      <c r="G64" s="20">
        <v>31077.74</v>
      </c>
      <c r="H64" s="21">
        <v>78128.96</v>
      </c>
      <c r="I64" s="20">
        <v>41497.31</v>
      </c>
      <c r="J64" s="20">
        <v>52582.25</v>
      </c>
      <c r="K64" s="20">
        <v>3490.37</v>
      </c>
      <c r="L64" s="20">
        <v>160922.82</v>
      </c>
      <c r="M64" s="20">
        <v>0</v>
      </c>
      <c r="N64" s="22">
        <f t="shared" si="1"/>
        <v>2959523.55</v>
      </c>
    </row>
    <row r="65" spans="2:14" ht="13.5">
      <c r="B65" s="19" t="s">
        <v>69</v>
      </c>
      <c r="C65" s="20">
        <v>2512654.1899999995</v>
      </c>
      <c r="D65" s="20">
        <v>319794.94</v>
      </c>
      <c r="E65" s="20">
        <v>5722.83</v>
      </c>
      <c r="F65" s="20">
        <v>2199.25</v>
      </c>
      <c r="G65" s="20">
        <v>33713.51</v>
      </c>
      <c r="H65" s="21">
        <v>85045.56</v>
      </c>
      <c r="I65" s="20">
        <v>49183.25</v>
      </c>
      <c r="J65" s="20">
        <v>62321.3</v>
      </c>
      <c r="K65" s="20">
        <v>3788.03</v>
      </c>
      <c r="L65" s="20">
        <v>176263.52</v>
      </c>
      <c r="M65" s="20">
        <v>475091</v>
      </c>
      <c r="N65" s="22">
        <f t="shared" si="1"/>
        <v>3725777.379999999</v>
      </c>
    </row>
    <row r="66" spans="2:14" ht="13.5">
      <c r="B66" s="19" t="s">
        <v>70</v>
      </c>
      <c r="C66" s="20">
        <v>3901209.12</v>
      </c>
      <c r="D66" s="20">
        <v>420837.97</v>
      </c>
      <c r="E66" s="20">
        <v>7689.76</v>
      </c>
      <c r="F66" s="20">
        <v>2955.13</v>
      </c>
      <c r="G66" s="20">
        <v>53048.61</v>
      </c>
      <c r="H66" s="21">
        <v>121291.43</v>
      </c>
      <c r="I66" s="20">
        <v>66777.36</v>
      </c>
      <c r="J66" s="20">
        <v>84615.22</v>
      </c>
      <c r="K66" s="20">
        <v>5889.86</v>
      </c>
      <c r="L66" s="20">
        <v>303408.89</v>
      </c>
      <c r="M66" s="20">
        <v>370830</v>
      </c>
      <c r="N66" s="22">
        <f t="shared" si="1"/>
        <v>5338553.35</v>
      </c>
    </row>
    <row r="67" spans="2:14" ht="13.5">
      <c r="B67" s="19" t="s">
        <v>71</v>
      </c>
      <c r="C67" s="20">
        <v>1819568.96</v>
      </c>
      <c r="D67" s="20">
        <v>286491.4</v>
      </c>
      <c r="E67" s="20">
        <v>4587.64</v>
      </c>
      <c r="F67" s="20">
        <v>1763</v>
      </c>
      <c r="G67" s="20">
        <v>24152.91</v>
      </c>
      <c r="H67" s="21">
        <v>65574.04</v>
      </c>
      <c r="I67" s="20">
        <v>30980.88</v>
      </c>
      <c r="J67" s="20">
        <v>39256.62</v>
      </c>
      <c r="K67" s="20">
        <v>2740.01</v>
      </c>
      <c r="L67" s="20">
        <v>110629.41</v>
      </c>
      <c r="M67" s="20">
        <v>0</v>
      </c>
      <c r="N67" s="22">
        <f t="shared" si="1"/>
        <v>2385744.87</v>
      </c>
    </row>
    <row r="68" spans="2:14" ht="13.5">
      <c r="B68" s="19" t="s">
        <v>72</v>
      </c>
      <c r="C68" s="20">
        <v>7701625.33</v>
      </c>
      <c r="D68" s="20">
        <v>1481077.27</v>
      </c>
      <c r="E68" s="20">
        <v>16173.48</v>
      </c>
      <c r="F68" s="20">
        <v>6215.37</v>
      </c>
      <c r="G68" s="20">
        <v>104142.02</v>
      </c>
      <c r="H68" s="21">
        <v>248375.83</v>
      </c>
      <c r="I68" s="20">
        <v>156027.96</v>
      </c>
      <c r="J68" s="20">
        <v>197706.83</v>
      </c>
      <c r="K68" s="20">
        <v>11620.52</v>
      </c>
      <c r="L68" s="20">
        <v>565422.97</v>
      </c>
      <c r="M68" s="20">
        <v>0</v>
      </c>
      <c r="N68" s="22">
        <f t="shared" si="1"/>
        <v>10488387.58</v>
      </c>
    </row>
    <row r="69" spans="2:14" ht="13.5">
      <c r="B69" s="19" t="s">
        <v>73</v>
      </c>
      <c r="C69" s="20">
        <v>2827959.8699999996</v>
      </c>
      <c r="D69" s="20">
        <v>327510.56</v>
      </c>
      <c r="E69" s="20">
        <v>6962.86</v>
      </c>
      <c r="F69" s="20">
        <v>2675.78</v>
      </c>
      <c r="G69" s="20">
        <v>37636.75</v>
      </c>
      <c r="H69" s="21">
        <v>100410.93</v>
      </c>
      <c r="I69" s="20">
        <v>51874.96</v>
      </c>
      <c r="J69" s="20">
        <v>65732.02</v>
      </c>
      <c r="K69" s="20">
        <v>4259.69</v>
      </c>
      <c r="L69" s="20">
        <v>179488.16999999998</v>
      </c>
      <c r="M69" s="20">
        <v>97636</v>
      </c>
      <c r="N69" s="22">
        <f t="shared" si="1"/>
        <v>3702147.5899999994</v>
      </c>
    </row>
    <row r="70" spans="2:14" ht="13.5">
      <c r="B70" s="19" t="s">
        <v>74</v>
      </c>
      <c r="C70" s="20">
        <v>4954326.899999999</v>
      </c>
      <c r="D70" s="20">
        <v>810324.9099999999</v>
      </c>
      <c r="E70" s="20">
        <v>9550.92</v>
      </c>
      <c r="F70" s="20">
        <v>3670.36</v>
      </c>
      <c r="G70" s="20">
        <v>67495.32</v>
      </c>
      <c r="H70" s="21">
        <v>152103.14</v>
      </c>
      <c r="I70" s="20">
        <v>91667.36</v>
      </c>
      <c r="J70" s="20">
        <v>116153.94</v>
      </c>
      <c r="K70" s="20">
        <v>7481.32</v>
      </c>
      <c r="L70" s="20">
        <v>392434.06</v>
      </c>
      <c r="M70" s="20">
        <v>703510</v>
      </c>
      <c r="N70" s="22">
        <f t="shared" si="1"/>
        <v>7308718.23</v>
      </c>
    </row>
    <row r="71" spans="2:14" ht="13.5">
      <c r="B71" s="19" t="s">
        <v>75</v>
      </c>
      <c r="C71" s="20">
        <v>3832536.6999999997</v>
      </c>
      <c r="D71" s="20">
        <v>464525.96</v>
      </c>
      <c r="E71" s="20">
        <v>8681.83</v>
      </c>
      <c r="F71" s="20">
        <v>3336.37</v>
      </c>
      <c r="G71" s="20">
        <v>51450.8</v>
      </c>
      <c r="H71" s="21">
        <v>129295.23</v>
      </c>
      <c r="I71" s="20">
        <v>69192.22</v>
      </c>
      <c r="J71" s="20">
        <v>87675.16</v>
      </c>
      <c r="K71" s="20">
        <v>5778.2</v>
      </c>
      <c r="L71" s="20">
        <v>264980.12</v>
      </c>
      <c r="M71" s="20">
        <v>0</v>
      </c>
      <c r="N71" s="22">
        <f t="shared" si="1"/>
        <v>4917452.590000001</v>
      </c>
    </row>
    <row r="72" spans="2:14" ht="13.5">
      <c r="B72" s="19" t="s">
        <v>76</v>
      </c>
      <c r="C72" s="20">
        <v>2360911.39</v>
      </c>
      <c r="D72" s="20">
        <v>238569.78</v>
      </c>
      <c r="E72" s="20">
        <v>4959.56</v>
      </c>
      <c r="F72" s="20">
        <v>1905.93</v>
      </c>
      <c r="G72" s="20">
        <v>31923.48</v>
      </c>
      <c r="H72" s="21">
        <v>76153.52</v>
      </c>
      <c r="I72" s="20">
        <v>38503.67</v>
      </c>
      <c r="J72" s="20">
        <v>48788.94</v>
      </c>
      <c r="K72" s="20">
        <v>3562.23</v>
      </c>
      <c r="L72" s="20">
        <v>174628.03999999998</v>
      </c>
      <c r="M72" s="20">
        <v>0</v>
      </c>
      <c r="N72" s="22">
        <f t="shared" si="1"/>
        <v>2979906.54</v>
      </c>
    </row>
    <row r="73" spans="2:14" ht="13.5">
      <c r="B73" s="19" t="s">
        <v>77</v>
      </c>
      <c r="C73" s="20">
        <v>1612089.51</v>
      </c>
      <c r="D73" s="20">
        <v>120876.92</v>
      </c>
      <c r="E73" s="20">
        <v>2144.36</v>
      </c>
      <c r="F73" s="20">
        <v>824.06</v>
      </c>
      <c r="G73" s="20">
        <v>22529.73</v>
      </c>
      <c r="H73" s="21">
        <v>40828.9</v>
      </c>
      <c r="I73" s="20">
        <v>19306.91</v>
      </c>
      <c r="J73" s="20">
        <v>24464.26</v>
      </c>
      <c r="K73" s="20">
        <v>2441.17</v>
      </c>
      <c r="L73" s="20">
        <v>157802.9</v>
      </c>
      <c r="M73" s="20">
        <v>159213</v>
      </c>
      <c r="N73" s="22">
        <f aca="true" t="shared" si="2" ref="N73:N88">SUM(C73:M73)</f>
        <v>2162521.7199999997</v>
      </c>
    </row>
    <row r="74" spans="2:14" ht="13.5">
      <c r="B74" s="19" t="s">
        <v>78</v>
      </c>
      <c r="C74" s="20">
        <v>2886806.1799999997</v>
      </c>
      <c r="D74" s="20">
        <v>347189.24</v>
      </c>
      <c r="E74" s="20">
        <v>5420.85</v>
      </c>
      <c r="F74" s="20">
        <v>2083.2</v>
      </c>
      <c r="G74" s="20">
        <v>39413.43</v>
      </c>
      <c r="H74" s="21">
        <v>87330.23</v>
      </c>
      <c r="I74" s="20">
        <v>53902.37</v>
      </c>
      <c r="J74" s="20">
        <v>68301</v>
      </c>
      <c r="K74" s="20">
        <v>4360.27</v>
      </c>
      <c r="L74" s="20">
        <v>237210.77</v>
      </c>
      <c r="M74" s="20">
        <v>0</v>
      </c>
      <c r="N74" s="22">
        <f t="shared" si="2"/>
        <v>3732017.5400000005</v>
      </c>
    </row>
    <row r="75" spans="2:14" ht="13.5">
      <c r="B75" s="19" t="s">
        <v>80</v>
      </c>
      <c r="C75" s="20">
        <v>1219307.58</v>
      </c>
      <c r="D75" s="20">
        <v>157041.3</v>
      </c>
      <c r="E75" s="20">
        <v>2519.21</v>
      </c>
      <c r="F75" s="20">
        <v>968.12</v>
      </c>
      <c r="G75" s="20">
        <v>16511.94</v>
      </c>
      <c r="H75" s="21">
        <v>38950.57</v>
      </c>
      <c r="I75" s="20">
        <v>25498.23</v>
      </c>
      <c r="J75" s="20">
        <v>32309.42</v>
      </c>
      <c r="K75" s="20">
        <v>1840.03</v>
      </c>
      <c r="L75" s="20">
        <v>95164.93</v>
      </c>
      <c r="M75" s="20">
        <v>0</v>
      </c>
      <c r="N75" s="22">
        <f t="shared" si="2"/>
        <v>1590111.33</v>
      </c>
    </row>
    <row r="76" spans="2:14" ht="13.5">
      <c r="B76" s="19" t="s">
        <v>79</v>
      </c>
      <c r="C76" s="20">
        <v>619354.49</v>
      </c>
      <c r="D76" s="20">
        <v>71784.66</v>
      </c>
      <c r="E76" s="20">
        <v>1484.18</v>
      </c>
      <c r="F76" s="20">
        <v>570.36</v>
      </c>
      <c r="G76" s="20">
        <v>8266.87</v>
      </c>
      <c r="H76" s="21">
        <v>21624.6</v>
      </c>
      <c r="I76" s="20">
        <v>10794.56</v>
      </c>
      <c r="J76" s="20">
        <v>13678.05</v>
      </c>
      <c r="K76" s="20">
        <v>933.21</v>
      </c>
      <c r="L76" s="20">
        <v>40435.41</v>
      </c>
      <c r="M76" s="20">
        <v>25055</v>
      </c>
      <c r="N76" s="22">
        <f t="shared" si="2"/>
        <v>813981.3900000001</v>
      </c>
    </row>
    <row r="77" spans="2:14" ht="13.5">
      <c r="B77" s="19" t="s">
        <v>81</v>
      </c>
      <c r="C77" s="20">
        <v>1226473.98</v>
      </c>
      <c r="D77" s="20">
        <v>92196.78</v>
      </c>
      <c r="E77" s="20">
        <v>2086.51</v>
      </c>
      <c r="F77" s="20">
        <v>801.83</v>
      </c>
      <c r="G77" s="20">
        <v>16872.54</v>
      </c>
      <c r="H77" s="21">
        <v>35155.12</v>
      </c>
      <c r="I77" s="20">
        <v>15176.72</v>
      </c>
      <c r="J77" s="20">
        <v>19230.79</v>
      </c>
      <c r="K77" s="20">
        <v>1854.01</v>
      </c>
      <c r="L77" s="20">
        <v>105302.54999999999</v>
      </c>
      <c r="M77" s="20">
        <v>0</v>
      </c>
      <c r="N77" s="22">
        <f t="shared" si="2"/>
        <v>1515150.8300000003</v>
      </c>
    </row>
    <row r="78" spans="2:14" ht="13.5">
      <c r="B78" s="19" t="s">
        <v>82</v>
      </c>
      <c r="C78" s="20">
        <v>714651.65</v>
      </c>
      <c r="D78" s="20">
        <v>56829.75</v>
      </c>
      <c r="E78" s="20">
        <v>1076.86</v>
      </c>
      <c r="F78" s="20">
        <v>413.83</v>
      </c>
      <c r="G78" s="20">
        <v>9913.25</v>
      </c>
      <c r="H78" s="21">
        <v>19235.15</v>
      </c>
      <c r="I78" s="20">
        <v>8740.95</v>
      </c>
      <c r="J78" s="20">
        <v>11075.87</v>
      </c>
      <c r="K78" s="20">
        <v>1081.29</v>
      </c>
      <c r="L78" s="20">
        <v>66185.51999999999</v>
      </c>
      <c r="M78" s="20">
        <v>0</v>
      </c>
      <c r="N78" s="22">
        <f t="shared" si="2"/>
        <v>889204.12</v>
      </c>
    </row>
    <row r="79" spans="2:14" ht="13.5">
      <c r="B79" s="19" t="s">
        <v>83</v>
      </c>
      <c r="C79" s="20">
        <v>4694810.56</v>
      </c>
      <c r="D79" s="20">
        <v>982982.23</v>
      </c>
      <c r="E79" s="20">
        <v>9263.22</v>
      </c>
      <c r="F79" s="20">
        <v>3559.8</v>
      </c>
      <c r="G79" s="20">
        <v>63834.6</v>
      </c>
      <c r="H79" s="21">
        <v>146047.58</v>
      </c>
      <c r="I79" s="20">
        <v>106187.91</v>
      </c>
      <c r="J79" s="20">
        <v>134553.29</v>
      </c>
      <c r="K79" s="20">
        <v>7087.93</v>
      </c>
      <c r="L79" s="20">
        <v>379800.94</v>
      </c>
      <c r="M79" s="20">
        <v>0</v>
      </c>
      <c r="N79" s="22">
        <f t="shared" si="2"/>
        <v>6528128.059999999</v>
      </c>
    </row>
    <row r="80" spans="2:14" ht="13.5">
      <c r="B80" s="19" t="s">
        <v>84</v>
      </c>
      <c r="C80" s="20">
        <v>1612540.81</v>
      </c>
      <c r="D80" s="20">
        <v>233180.88</v>
      </c>
      <c r="E80" s="20">
        <v>3521.91</v>
      </c>
      <c r="F80" s="20">
        <v>1353.45</v>
      </c>
      <c r="G80" s="20">
        <v>21725.08</v>
      </c>
      <c r="H80" s="21">
        <v>53223.19</v>
      </c>
      <c r="I80" s="20">
        <v>25692.42</v>
      </c>
      <c r="J80" s="20">
        <v>32555.5</v>
      </c>
      <c r="K80" s="20">
        <v>2432.11</v>
      </c>
      <c r="L80" s="20">
        <v>115024.76000000001</v>
      </c>
      <c r="M80" s="20">
        <v>0</v>
      </c>
      <c r="N80" s="22">
        <f t="shared" si="2"/>
        <v>2101250.11</v>
      </c>
    </row>
    <row r="81" spans="2:14" ht="13.5">
      <c r="B81" s="19" t="s">
        <v>85</v>
      </c>
      <c r="C81" s="20">
        <v>3070878.71</v>
      </c>
      <c r="D81" s="20">
        <v>275375.37</v>
      </c>
      <c r="E81" s="20">
        <v>4402.14</v>
      </c>
      <c r="F81" s="20">
        <v>1691.71</v>
      </c>
      <c r="G81" s="20">
        <v>42730.11</v>
      </c>
      <c r="H81" s="21">
        <v>80629.08</v>
      </c>
      <c r="I81" s="20">
        <v>39691.49</v>
      </c>
      <c r="J81" s="20">
        <v>50294.06</v>
      </c>
      <c r="K81" s="20">
        <v>4647.95</v>
      </c>
      <c r="L81" s="20">
        <v>288641.17</v>
      </c>
      <c r="M81" s="20">
        <v>904189</v>
      </c>
      <c r="N81" s="22">
        <f t="shared" si="2"/>
        <v>4763170.790000001</v>
      </c>
    </row>
    <row r="82" spans="2:14" ht="13.5">
      <c r="B82" s="19" t="s">
        <v>86</v>
      </c>
      <c r="C82" s="20">
        <v>771576.8500000001</v>
      </c>
      <c r="D82" s="20">
        <v>90545.17</v>
      </c>
      <c r="E82" s="20">
        <v>1888.28</v>
      </c>
      <c r="F82" s="20">
        <v>725.65</v>
      </c>
      <c r="G82" s="20">
        <v>10275.5</v>
      </c>
      <c r="H82" s="21">
        <v>27292.97</v>
      </c>
      <c r="I82" s="20">
        <v>13003.34</v>
      </c>
      <c r="J82" s="20">
        <v>16476.84</v>
      </c>
      <c r="K82" s="20">
        <v>1162.29</v>
      </c>
      <c r="L82" s="20">
        <v>48811.05</v>
      </c>
      <c r="M82" s="20">
        <v>0</v>
      </c>
      <c r="N82" s="22">
        <f t="shared" si="2"/>
        <v>981757.9400000002</v>
      </c>
    </row>
    <row r="83" spans="2:14" ht="13.5">
      <c r="B83" s="19" t="s">
        <v>88</v>
      </c>
      <c r="C83" s="20">
        <v>738659.08</v>
      </c>
      <c r="D83" s="20">
        <v>58318.41</v>
      </c>
      <c r="E83" s="20">
        <v>1264.6</v>
      </c>
      <c r="F83" s="20">
        <v>485.98</v>
      </c>
      <c r="G83" s="20">
        <v>10156.99</v>
      </c>
      <c r="H83" s="21">
        <v>21244.36</v>
      </c>
      <c r="I83" s="20">
        <v>8461.21</v>
      </c>
      <c r="J83" s="20">
        <v>10721.41</v>
      </c>
      <c r="K83" s="20">
        <v>1116.54</v>
      </c>
      <c r="L83" s="20">
        <v>63020.36</v>
      </c>
      <c r="M83" s="20">
        <v>97607</v>
      </c>
      <c r="N83" s="22">
        <f t="shared" si="2"/>
        <v>1011055.94</v>
      </c>
    </row>
    <row r="84" spans="2:14" ht="13.5">
      <c r="B84" s="19" t="s">
        <v>87</v>
      </c>
      <c r="C84" s="20">
        <v>1585855.67</v>
      </c>
      <c r="D84" s="20">
        <v>203140.02</v>
      </c>
      <c r="E84" s="20">
        <v>3663.78</v>
      </c>
      <c r="F84" s="20">
        <v>1407.97</v>
      </c>
      <c r="G84" s="20">
        <v>21247.68</v>
      </c>
      <c r="H84" s="21">
        <v>54142.36</v>
      </c>
      <c r="I84" s="20">
        <v>31827.45</v>
      </c>
      <c r="J84" s="20">
        <v>40329.34</v>
      </c>
      <c r="K84" s="20">
        <v>2390.45</v>
      </c>
      <c r="L84" s="20">
        <v>110227.88</v>
      </c>
      <c r="M84" s="20">
        <v>154043</v>
      </c>
      <c r="N84" s="22">
        <f t="shared" si="2"/>
        <v>2208275.6</v>
      </c>
    </row>
    <row r="85" spans="2:14" ht="13.5">
      <c r="B85" s="19" t="s">
        <v>89</v>
      </c>
      <c r="C85" s="20">
        <v>672010.37</v>
      </c>
      <c r="D85" s="20">
        <v>77062.78</v>
      </c>
      <c r="E85" s="20">
        <v>1658.04</v>
      </c>
      <c r="F85" s="20">
        <v>637.17</v>
      </c>
      <c r="G85" s="20">
        <v>8941.62</v>
      </c>
      <c r="H85" s="21">
        <v>23891.78</v>
      </c>
      <c r="I85" s="20">
        <v>12340.17</v>
      </c>
      <c r="J85" s="20">
        <v>15636.53</v>
      </c>
      <c r="K85" s="20">
        <v>1012.21</v>
      </c>
      <c r="L85" s="20">
        <v>42596.42</v>
      </c>
      <c r="M85" s="20">
        <v>0</v>
      </c>
      <c r="N85" s="22">
        <f t="shared" si="2"/>
        <v>855787.0900000002</v>
      </c>
    </row>
    <row r="86" spans="2:14" ht="13.5">
      <c r="B86" s="19" t="s">
        <v>55</v>
      </c>
      <c r="C86" s="20">
        <v>11154626.93</v>
      </c>
      <c r="D86" s="20">
        <v>2600609.93</v>
      </c>
      <c r="E86" s="20">
        <v>15326.23</v>
      </c>
      <c r="F86" s="20">
        <v>5889.77</v>
      </c>
      <c r="G86" s="20">
        <v>155603.5</v>
      </c>
      <c r="H86" s="21">
        <v>286904.5</v>
      </c>
      <c r="I86" s="20">
        <v>291765.41</v>
      </c>
      <c r="J86" s="20">
        <v>369703.06</v>
      </c>
      <c r="K86" s="20">
        <v>16887.88</v>
      </c>
      <c r="L86" s="20">
        <v>1049637.96</v>
      </c>
      <c r="M86" s="20">
        <v>2234970</v>
      </c>
      <c r="N86" s="22">
        <f t="shared" si="2"/>
        <v>18181925.17</v>
      </c>
    </row>
    <row r="87" spans="2:14" ht="13.5">
      <c r="B87" s="19" t="s">
        <v>90</v>
      </c>
      <c r="C87" s="20">
        <v>1981223.69</v>
      </c>
      <c r="D87" s="20">
        <v>151721.21</v>
      </c>
      <c r="E87" s="20">
        <v>3589.77</v>
      </c>
      <c r="F87" s="20">
        <v>1379.52</v>
      </c>
      <c r="G87" s="20">
        <v>27126.46</v>
      </c>
      <c r="H87" s="21">
        <v>58760.71</v>
      </c>
      <c r="I87" s="20">
        <v>23615.04</v>
      </c>
      <c r="J87" s="20">
        <v>29923.19</v>
      </c>
      <c r="K87" s="20">
        <v>2993.39</v>
      </c>
      <c r="L87" s="20">
        <v>161610.81</v>
      </c>
      <c r="M87" s="20">
        <v>0</v>
      </c>
      <c r="N87" s="22">
        <f t="shared" si="2"/>
        <v>2441943.79</v>
      </c>
    </row>
    <row r="88" spans="2:14" ht="13.5">
      <c r="B88" s="19" t="s">
        <v>91</v>
      </c>
      <c r="C88" s="20">
        <v>1276597.78</v>
      </c>
      <c r="D88" s="20">
        <v>175143.97</v>
      </c>
      <c r="E88" s="20">
        <v>2805.02</v>
      </c>
      <c r="F88" s="20">
        <v>1077.95</v>
      </c>
      <c r="G88" s="20">
        <v>17189.14</v>
      </c>
      <c r="H88" s="21">
        <v>42286.58</v>
      </c>
      <c r="I88" s="20">
        <v>25364</v>
      </c>
      <c r="J88" s="20">
        <v>32139.34</v>
      </c>
      <c r="K88" s="20">
        <v>1925.31</v>
      </c>
      <c r="L88" s="20">
        <v>93356.82</v>
      </c>
      <c r="M88" s="20">
        <v>146564</v>
      </c>
      <c r="N88" s="22">
        <f t="shared" si="2"/>
        <v>1814449.9100000001</v>
      </c>
    </row>
    <row r="89" spans="9:13" ht="12.75">
      <c r="I89" s="23"/>
      <c r="J89" s="23"/>
      <c r="L89" s="23"/>
      <c r="M89" s="23"/>
    </row>
  </sheetData>
  <sheetProtection/>
  <printOptions horizontalCentered="1"/>
  <pageMargins left="0.7874015748031497" right="0.15748031496062992" top="0.3937007874015748" bottom="0.5905511811023623" header="0.5118110236220472" footer="0.3937007874015748"/>
  <pageSetup horizontalDpi="600" verticalDpi="600" orientation="landscape" paperSize="5" scale="95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Luffi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Luffi</dc:creator>
  <cp:keywords/>
  <dc:description/>
  <cp:lastModifiedBy>Luffi</cp:lastModifiedBy>
  <cp:lastPrinted>2020-07-02T20:22:57Z</cp:lastPrinted>
  <dcterms:created xsi:type="dcterms:W3CDTF">2020-07-02T20:21:08Z</dcterms:created>
  <dcterms:modified xsi:type="dcterms:W3CDTF">2020-07-02T20:23:20Z</dcterms:modified>
  <cp:category/>
  <cp:version/>
  <cp:contentType/>
  <cp:contentStatus/>
</cp:coreProperties>
</file>